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B7F63FBD-6A6E-4727-80EB-F8C330311754}"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J366" i="1"/>
  <c r="J365" i="1" s="1"/>
  <c r="I366" i="1"/>
  <c r="L365" i="1"/>
  <c r="K365" i="1"/>
  <c r="I365" i="1"/>
  <c r="L363" i="1"/>
  <c r="K363" i="1"/>
  <c r="J363" i="1"/>
  <c r="J362" i="1" s="1"/>
  <c r="I363" i="1"/>
  <c r="I362" i="1" s="1"/>
  <c r="L362" i="1"/>
  <c r="K362" i="1"/>
  <c r="L360" i="1"/>
  <c r="K360" i="1"/>
  <c r="J360" i="1"/>
  <c r="J359" i="1" s="1"/>
  <c r="I360" i="1"/>
  <c r="I359" i="1" s="1"/>
  <c r="L359" i="1"/>
  <c r="K359" i="1"/>
  <c r="L356" i="1"/>
  <c r="K356" i="1"/>
  <c r="J356" i="1"/>
  <c r="J355" i="1" s="1"/>
  <c r="I356" i="1"/>
  <c r="I355" i="1" s="1"/>
  <c r="L355" i="1"/>
  <c r="K355" i="1"/>
  <c r="L352" i="1"/>
  <c r="K352" i="1"/>
  <c r="J352" i="1"/>
  <c r="J351" i="1" s="1"/>
  <c r="I352" i="1"/>
  <c r="I351" i="1" s="1"/>
  <c r="L351" i="1"/>
  <c r="K351" i="1"/>
  <c r="L348" i="1"/>
  <c r="K348" i="1"/>
  <c r="J348" i="1"/>
  <c r="J347" i="1" s="1"/>
  <c r="I348" i="1"/>
  <c r="I347" i="1" s="1"/>
  <c r="L347" i="1"/>
  <c r="K347" i="1"/>
  <c r="L344" i="1"/>
  <c r="K344" i="1"/>
  <c r="J344" i="1"/>
  <c r="I344" i="1"/>
  <c r="L341" i="1"/>
  <c r="K341" i="1"/>
  <c r="J341" i="1"/>
  <c r="I341" i="1"/>
  <c r="P339" i="1"/>
  <c r="O339" i="1"/>
  <c r="N339" i="1"/>
  <c r="M339" i="1"/>
  <c r="L339" i="1"/>
  <c r="K339" i="1"/>
  <c r="J339" i="1"/>
  <c r="I339" i="1"/>
  <c r="L338" i="1"/>
  <c r="K338" i="1"/>
  <c r="J338" i="1"/>
  <c r="J337" i="1" s="1"/>
  <c r="I338" i="1"/>
  <c r="L337" i="1"/>
  <c r="K337" i="1"/>
  <c r="L334" i="1"/>
  <c r="K334" i="1"/>
  <c r="J334" i="1"/>
  <c r="J333" i="1" s="1"/>
  <c r="I334" i="1"/>
  <c r="I333" i="1" s="1"/>
  <c r="L333" i="1"/>
  <c r="K333" i="1"/>
  <c r="L331" i="1"/>
  <c r="K331" i="1"/>
  <c r="J331" i="1"/>
  <c r="J330" i="1" s="1"/>
  <c r="I331" i="1"/>
  <c r="I330" i="1" s="1"/>
  <c r="L330" i="1"/>
  <c r="K330" i="1"/>
  <c r="L328" i="1"/>
  <c r="K328" i="1"/>
  <c r="J328" i="1"/>
  <c r="J327" i="1" s="1"/>
  <c r="I328" i="1"/>
  <c r="I327" i="1" s="1"/>
  <c r="L327" i="1"/>
  <c r="K327" i="1"/>
  <c r="L324" i="1"/>
  <c r="K324" i="1"/>
  <c r="J324" i="1"/>
  <c r="J323" i="1" s="1"/>
  <c r="I324" i="1"/>
  <c r="I323" i="1" s="1"/>
  <c r="L323" i="1"/>
  <c r="K323" i="1"/>
  <c r="L320" i="1"/>
  <c r="K320" i="1"/>
  <c r="J320" i="1"/>
  <c r="J319" i="1" s="1"/>
  <c r="I320" i="1"/>
  <c r="I319" i="1" s="1"/>
  <c r="L319" i="1"/>
  <c r="K319" i="1"/>
  <c r="L316" i="1"/>
  <c r="K316" i="1"/>
  <c r="J316" i="1"/>
  <c r="J315" i="1" s="1"/>
  <c r="I316" i="1"/>
  <c r="I315" i="1" s="1"/>
  <c r="L315" i="1"/>
  <c r="K315" i="1"/>
  <c r="L312" i="1"/>
  <c r="K312" i="1"/>
  <c r="J312" i="1"/>
  <c r="I312" i="1"/>
  <c r="L309" i="1"/>
  <c r="K309" i="1"/>
  <c r="J309" i="1"/>
  <c r="I309" i="1"/>
  <c r="L307" i="1"/>
  <c r="K307" i="1"/>
  <c r="J307" i="1"/>
  <c r="J306" i="1" s="1"/>
  <c r="I307" i="1"/>
  <c r="I306" i="1" s="1"/>
  <c r="L306" i="1"/>
  <c r="K306" i="1"/>
  <c r="K305" i="1" s="1"/>
  <c r="K304" i="1" s="1"/>
  <c r="L305" i="1"/>
  <c r="L304" i="1" s="1"/>
  <c r="L301" i="1"/>
  <c r="K301" i="1"/>
  <c r="J301" i="1"/>
  <c r="J300" i="1" s="1"/>
  <c r="I301" i="1"/>
  <c r="I300" i="1" s="1"/>
  <c r="L300" i="1"/>
  <c r="K300" i="1"/>
  <c r="L298" i="1"/>
  <c r="K298" i="1"/>
  <c r="J298" i="1"/>
  <c r="J297" i="1" s="1"/>
  <c r="I298" i="1"/>
  <c r="I297" i="1" s="1"/>
  <c r="L297" i="1"/>
  <c r="K297" i="1"/>
  <c r="L295" i="1"/>
  <c r="K295" i="1"/>
  <c r="J295" i="1"/>
  <c r="J294" i="1" s="1"/>
  <c r="I295" i="1"/>
  <c r="I294" i="1" s="1"/>
  <c r="L294" i="1"/>
  <c r="K294" i="1"/>
  <c r="L291" i="1"/>
  <c r="K291" i="1"/>
  <c r="J291" i="1"/>
  <c r="J290" i="1" s="1"/>
  <c r="I291" i="1"/>
  <c r="I290" i="1" s="1"/>
  <c r="L290" i="1"/>
  <c r="K290" i="1"/>
  <c r="L287" i="1"/>
  <c r="K287" i="1"/>
  <c r="J287" i="1"/>
  <c r="J286" i="1" s="1"/>
  <c r="I287" i="1"/>
  <c r="I286" i="1" s="1"/>
  <c r="L286" i="1"/>
  <c r="K286" i="1"/>
  <c r="L283" i="1"/>
  <c r="K283" i="1"/>
  <c r="J283" i="1"/>
  <c r="J282" i="1" s="1"/>
  <c r="I283" i="1"/>
  <c r="I282" i="1" s="1"/>
  <c r="L282" i="1"/>
  <c r="K282" i="1"/>
  <c r="L279" i="1"/>
  <c r="K279" i="1"/>
  <c r="J279" i="1"/>
  <c r="I279" i="1"/>
  <c r="L276" i="1"/>
  <c r="K276" i="1"/>
  <c r="J276" i="1"/>
  <c r="I276" i="1"/>
  <c r="L274" i="1"/>
  <c r="K274" i="1"/>
  <c r="J274" i="1"/>
  <c r="J273" i="1" s="1"/>
  <c r="I274" i="1"/>
  <c r="I273" i="1" s="1"/>
  <c r="L273" i="1"/>
  <c r="K273" i="1"/>
  <c r="K272" i="1" s="1"/>
  <c r="L272" i="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L239" i="1" s="1"/>
  <c r="K241" i="1"/>
  <c r="J241" i="1"/>
  <c r="J240" i="1" s="1"/>
  <c r="I241" i="1"/>
  <c r="I240" i="1" s="1"/>
  <c r="K240" i="1"/>
  <c r="L235" i="1"/>
  <c r="K235" i="1"/>
  <c r="J235" i="1"/>
  <c r="I235" i="1"/>
  <c r="L234" i="1"/>
  <c r="K234" i="1"/>
  <c r="J234" i="1"/>
  <c r="J233" i="1" s="1"/>
  <c r="I234" i="1"/>
  <c r="I233" i="1" s="1"/>
  <c r="L233" i="1"/>
  <c r="K233" i="1"/>
  <c r="L231" i="1"/>
  <c r="K231" i="1"/>
  <c r="J231" i="1"/>
  <c r="J230" i="1" s="1"/>
  <c r="J229" i="1" s="1"/>
  <c r="I231" i="1"/>
  <c r="I230" i="1" s="1"/>
  <c r="I229" i="1" s="1"/>
  <c r="L230" i="1"/>
  <c r="K230" i="1"/>
  <c r="K229" i="1" s="1"/>
  <c r="L229" i="1"/>
  <c r="P222" i="1"/>
  <c r="O222" i="1"/>
  <c r="N222" i="1"/>
  <c r="M222" i="1"/>
  <c r="L222" i="1"/>
  <c r="K222" i="1"/>
  <c r="J222" i="1"/>
  <c r="J221" i="1" s="1"/>
  <c r="I222" i="1"/>
  <c r="I221" i="1" s="1"/>
  <c r="L221" i="1"/>
  <c r="K221" i="1"/>
  <c r="L219" i="1"/>
  <c r="K219" i="1"/>
  <c r="J219" i="1"/>
  <c r="J218" i="1" s="1"/>
  <c r="J217" i="1" s="1"/>
  <c r="I219" i="1"/>
  <c r="I218" i="1" s="1"/>
  <c r="I217" i="1" s="1"/>
  <c r="L218" i="1"/>
  <c r="K218" i="1"/>
  <c r="K217" i="1" s="1"/>
  <c r="L217" i="1"/>
  <c r="L212" i="1"/>
  <c r="K212" i="1"/>
  <c r="J212" i="1"/>
  <c r="I212" i="1"/>
  <c r="L211" i="1"/>
  <c r="L210" i="1" s="1"/>
  <c r="L186" i="1" s="1"/>
  <c r="K211" i="1"/>
  <c r="J211" i="1"/>
  <c r="J210" i="1" s="1"/>
  <c r="I211" i="1"/>
  <c r="I210" i="1" s="1"/>
  <c r="K210" i="1"/>
  <c r="L208" i="1"/>
  <c r="K208" i="1"/>
  <c r="J208" i="1"/>
  <c r="J207" i="1" s="1"/>
  <c r="I208" i="1"/>
  <c r="I207" i="1" s="1"/>
  <c r="L207" i="1"/>
  <c r="K207" i="1"/>
  <c r="L203" i="1"/>
  <c r="K203" i="1"/>
  <c r="J203" i="1"/>
  <c r="J202" i="1" s="1"/>
  <c r="I203" i="1"/>
  <c r="I202" i="1" s="1"/>
  <c r="L202" i="1"/>
  <c r="K202" i="1"/>
  <c r="L197" i="1"/>
  <c r="K197" i="1"/>
  <c r="J197" i="1"/>
  <c r="J196" i="1" s="1"/>
  <c r="I197" i="1"/>
  <c r="I196" i="1" s="1"/>
  <c r="L196" i="1"/>
  <c r="K196" i="1"/>
  <c r="L192" i="1"/>
  <c r="K192" i="1"/>
  <c r="J192" i="1"/>
  <c r="J191" i="1" s="1"/>
  <c r="I192" i="1"/>
  <c r="I191" i="1" s="1"/>
  <c r="L191" i="1"/>
  <c r="K191" i="1"/>
  <c r="L189" i="1"/>
  <c r="K189" i="1"/>
  <c r="J189" i="1"/>
  <c r="J188" i="1" s="1"/>
  <c r="J187" i="1" s="1"/>
  <c r="J186" i="1" s="1"/>
  <c r="I189" i="1"/>
  <c r="I188" i="1" s="1"/>
  <c r="L188" i="1"/>
  <c r="K188" i="1"/>
  <c r="K187" i="1" s="1"/>
  <c r="K186" i="1" s="1"/>
  <c r="L187" i="1"/>
  <c r="L181" i="1"/>
  <c r="K181" i="1"/>
  <c r="J181" i="1"/>
  <c r="I181" i="1"/>
  <c r="L180" i="1"/>
  <c r="K180" i="1"/>
  <c r="J180" i="1"/>
  <c r="I180" i="1"/>
  <c r="L176" i="1"/>
  <c r="K176" i="1"/>
  <c r="J176" i="1"/>
  <c r="I176" i="1"/>
  <c r="L175" i="1"/>
  <c r="K175" i="1"/>
  <c r="J175" i="1"/>
  <c r="J174" i="1" s="1"/>
  <c r="I175" i="1"/>
  <c r="I174" i="1" s="1"/>
  <c r="L174" i="1"/>
  <c r="K174" i="1"/>
  <c r="L172" i="1"/>
  <c r="K172" i="1"/>
  <c r="J172" i="1"/>
  <c r="J171" i="1" s="1"/>
  <c r="J170" i="1" s="1"/>
  <c r="J169" i="1" s="1"/>
  <c r="I172" i="1"/>
  <c r="I171" i="1" s="1"/>
  <c r="I170" i="1" s="1"/>
  <c r="L171" i="1"/>
  <c r="K171" i="1"/>
  <c r="K170" i="1" s="1"/>
  <c r="K169" i="1" s="1"/>
  <c r="L170" i="1"/>
  <c r="L169" i="1"/>
  <c r="L167" i="1"/>
  <c r="K167" i="1"/>
  <c r="J167" i="1"/>
  <c r="J166" i="1" s="1"/>
  <c r="I167" i="1"/>
  <c r="I166" i="1" s="1"/>
  <c r="L166" i="1"/>
  <c r="K166" i="1"/>
  <c r="L162" i="1"/>
  <c r="K162" i="1"/>
  <c r="J162" i="1"/>
  <c r="J161" i="1" s="1"/>
  <c r="J160" i="1" s="1"/>
  <c r="J159" i="1" s="1"/>
  <c r="I162" i="1"/>
  <c r="I161" i="1" s="1"/>
  <c r="I160" i="1" s="1"/>
  <c r="I159" i="1" s="1"/>
  <c r="L161" i="1"/>
  <c r="K161" i="1"/>
  <c r="K160" i="1" s="1"/>
  <c r="K159" i="1" s="1"/>
  <c r="L160" i="1"/>
  <c r="L159" i="1"/>
  <c r="L156" i="1"/>
  <c r="K156" i="1"/>
  <c r="J156" i="1"/>
  <c r="J155" i="1" s="1"/>
  <c r="J154" i="1" s="1"/>
  <c r="I156" i="1"/>
  <c r="I155" i="1" s="1"/>
  <c r="I154" i="1" s="1"/>
  <c r="L155" i="1"/>
  <c r="K155" i="1"/>
  <c r="K154" i="1" s="1"/>
  <c r="L154" i="1"/>
  <c r="L152" i="1"/>
  <c r="K152" i="1"/>
  <c r="J152" i="1"/>
  <c r="I152" i="1"/>
  <c r="L151" i="1"/>
  <c r="K151" i="1"/>
  <c r="J151" i="1"/>
  <c r="I151" i="1"/>
  <c r="L148" i="1"/>
  <c r="K148" i="1"/>
  <c r="J148" i="1"/>
  <c r="I148" i="1"/>
  <c r="L147" i="1"/>
  <c r="L146" i="1" s="1"/>
  <c r="K147" i="1"/>
  <c r="J147" i="1"/>
  <c r="J146" i="1" s="1"/>
  <c r="I147" i="1"/>
  <c r="I146" i="1" s="1"/>
  <c r="K146" i="1"/>
  <c r="L143" i="1"/>
  <c r="K143" i="1"/>
  <c r="K142" i="1" s="1"/>
  <c r="K141" i="1" s="1"/>
  <c r="K140" i="1" s="1"/>
  <c r="J143" i="1"/>
  <c r="J142" i="1" s="1"/>
  <c r="J141" i="1" s="1"/>
  <c r="J140" i="1" s="1"/>
  <c r="I143" i="1"/>
  <c r="I142" i="1" s="1"/>
  <c r="I141" i="1" s="1"/>
  <c r="I140" i="1" s="1"/>
  <c r="L142" i="1"/>
  <c r="L141" i="1"/>
  <c r="L138" i="1"/>
  <c r="K138" i="1"/>
  <c r="K137" i="1" s="1"/>
  <c r="K136" i="1" s="1"/>
  <c r="J138" i="1"/>
  <c r="J137" i="1" s="1"/>
  <c r="J136" i="1" s="1"/>
  <c r="I138" i="1"/>
  <c r="I137" i="1" s="1"/>
  <c r="I136" i="1" s="1"/>
  <c r="L137" i="1"/>
  <c r="L136" i="1"/>
  <c r="L134" i="1"/>
  <c r="K134" i="1"/>
  <c r="J134" i="1"/>
  <c r="I134" i="1"/>
  <c r="L133" i="1"/>
  <c r="K133" i="1"/>
  <c r="K132" i="1" s="1"/>
  <c r="J133" i="1"/>
  <c r="J132" i="1" s="1"/>
  <c r="I133" i="1"/>
  <c r="I132" i="1" s="1"/>
  <c r="L132" i="1"/>
  <c r="L130" i="1"/>
  <c r="K130" i="1"/>
  <c r="K129" i="1" s="1"/>
  <c r="K128" i="1" s="1"/>
  <c r="J130" i="1"/>
  <c r="J129" i="1" s="1"/>
  <c r="J128" i="1" s="1"/>
  <c r="I130" i="1"/>
  <c r="I129" i="1" s="1"/>
  <c r="I128" i="1" s="1"/>
  <c r="L129" i="1"/>
  <c r="L128" i="1"/>
  <c r="L126" i="1"/>
  <c r="K126" i="1"/>
  <c r="J126" i="1"/>
  <c r="I126" i="1"/>
  <c r="L125" i="1"/>
  <c r="L124" i="1" s="1"/>
  <c r="K125" i="1"/>
  <c r="K124" i="1" s="1"/>
  <c r="J125" i="1"/>
  <c r="J124" i="1" s="1"/>
  <c r="I125" i="1"/>
  <c r="I124" i="1" s="1"/>
  <c r="L122" i="1"/>
  <c r="K122" i="1"/>
  <c r="K121" i="1" s="1"/>
  <c r="K120" i="1" s="1"/>
  <c r="J122" i="1"/>
  <c r="J121" i="1" s="1"/>
  <c r="J120" i="1" s="1"/>
  <c r="I122" i="1"/>
  <c r="I121" i="1" s="1"/>
  <c r="I120" i="1" s="1"/>
  <c r="L121" i="1"/>
  <c r="L120" i="1"/>
  <c r="L117" i="1"/>
  <c r="K117" i="1"/>
  <c r="J117" i="1"/>
  <c r="I117" i="1"/>
  <c r="L116" i="1"/>
  <c r="L115" i="1" s="1"/>
  <c r="L114" i="1" s="1"/>
  <c r="K116" i="1"/>
  <c r="K115" i="1" s="1"/>
  <c r="J116" i="1"/>
  <c r="J115" i="1" s="1"/>
  <c r="I116" i="1"/>
  <c r="I115" i="1" s="1"/>
  <c r="L111" i="1"/>
  <c r="K111" i="1"/>
  <c r="J111" i="1"/>
  <c r="I111" i="1"/>
  <c r="L110" i="1"/>
  <c r="K110" i="1"/>
  <c r="J110" i="1"/>
  <c r="I110" i="1"/>
  <c r="L107" i="1"/>
  <c r="K107" i="1"/>
  <c r="J107" i="1"/>
  <c r="I107" i="1"/>
  <c r="L106" i="1"/>
  <c r="L105" i="1" s="1"/>
  <c r="K106" i="1"/>
  <c r="K105" i="1" s="1"/>
  <c r="J106" i="1"/>
  <c r="J105" i="1" s="1"/>
  <c r="I106" i="1"/>
  <c r="I105" i="1" s="1"/>
  <c r="L102" i="1"/>
  <c r="K102" i="1"/>
  <c r="K101" i="1" s="1"/>
  <c r="K100" i="1" s="1"/>
  <c r="J102" i="1"/>
  <c r="J101" i="1" s="1"/>
  <c r="J100" i="1" s="1"/>
  <c r="I102" i="1"/>
  <c r="I101" i="1" s="1"/>
  <c r="I100" i="1" s="1"/>
  <c r="L101" i="1"/>
  <c r="L100" i="1"/>
  <c r="L97" i="1"/>
  <c r="K97" i="1"/>
  <c r="J97" i="1"/>
  <c r="I97" i="1"/>
  <c r="L96" i="1"/>
  <c r="L95" i="1" s="1"/>
  <c r="L94" i="1" s="1"/>
  <c r="K96" i="1"/>
  <c r="K95" i="1" s="1"/>
  <c r="J96" i="1"/>
  <c r="J95" i="1" s="1"/>
  <c r="I96" i="1"/>
  <c r="I95" i="1" s="1"/>
  <c r="L90" i="1"/>
  <c r="K90" i="1"/>
  <c r="J90" i="1"/>
  <c r="I90" i="1"/>
  <c r="L89" i="1"/>
  <c r="L88" i="1" s="1"/>
  <c r="L87" i="1" s="1"/>
  <c r="K89" i="1"/>
  <c r="K88" i="1" s="1"/>
  <c r="K87" i="1" s="1"/>
  <c r="J89" i="1"/>
  <c r="J88" i="1" s="1"/>
  <c r="J87" i="1" s="1"/>
  <c r="I89" i="1"/>
  <c r="I88" i="1" s="1"/>
  <c r="I87" i="1" s="1"/>
  <c r="L85" i="1"/>
  <c r="K85" i="1"/>
  <c r="J85" i="1"/>
  <c r="I85" i="1"/>
  <c r="L84" i="1"/>
  <c r="L83" i="1" s="1"/>
  <c r="K84" i="1"/>
  <c r="K83" i="1" s="1"/>
  <c r="J84" i="1"/>
  <c r="J83" i="1" s="1"/>
  <c r="I84" i="1"/>
  <c r="I83" i="1" s="1"/>
  <c r="L79" i="1"/>
  <c r="K79" i="1"/>
  <c r="K78" i="1" s="1"/>
  <c r="J79" i="1"/>
  <c r="J78" i="1" s="1"/>
  <c r="I79" i="1"/>
  <c r="I78" i="1" s="1"/>
  <c r="L78" i="1"/>
  <c r="L74" i="1"/>
  <c r="K74" i="1"/>
  <c r="K73" i="1" s="1"/>
  <c r="J74" i="1"/>
  <c r="J73" i="1" s="1"/>
  <c r="I74" i="1"/>
  <c r="I73" i="1" s="1"/>
  <c r="L73" i="1"/>
  <c r="L69" i="1"/>
  <c r="K69" i="1"/>
  <c r="K68" i="1" s="1"/>
  <c r="K67" i="1" s="1"/>
  <c r="K66" i="1" s="1"/>
  <c r="J69" i="1"/>
  <c r="J68" i="1" s="1"/>
  <c r="J67" i="1" s="1"/>
  <c r="J66" i="1" s="1"/>
  <c r="I69" i="1"/>
  <c r="I68" i="1" s="1"/>
  <c r="L68" i="1"/>
  <c r="L67" i="1"/>
  <c r="L66" i="1" s="1"/>
  <c r="L49" i="1"/>
  <c r="K49" i="1"/>
  <c r="K48" i="1" s="1"/>
  <c r="K47" i="1" s="1"/>
  <c r="K46" i="1" s="1"/>
  <c r="J49" i="1"/>
  <c r="J48" i="1" s="1"/>
  <c r="J47" i="1" s="1"/>
  <c r="J46" i="1" s="1"/>
  <c r="I49" i="1"/>
  <c r="I48" i="1" s="1"/>
  <c r="I47" i="1" s="1"/>
  <c r="I46" i="1" s="1"/>
  <c r="L48" i="1"/>
  <c r="L47" i="1"/>
  <c r="L46" i="1" s="1"/>
  <c r="L44" i="1"/>
  <c r="K44" i="1"/>
  <c r="K43" i="1" s="1"/>
  <c r="K42" i="1" s="1"/>
  <c r="J44" i="1"/>
  <c r="J43" i="1" s="1"/>
  <c r="J42" i="1" s="1"/>
  <c r="I44" i="1"/>
  <c r="I43" i="1" s="1"/>
  <c r="I42" i="1" s="1"/>
  <c r="L43" i="1"/>
  <c r="L42" i="1"/>
  <c r="L40" i="1"/>
  <c r="K40" i="1"/>
  <c r="J40" i="1"/>
  <c r="I40" i="1"/>
  <c r="L38" i="1"/>
  <c r="K38" i="1"/>
  <c r="K37" i="1" s="1"/>
  <c r="K36" i="1" s="1"/>
  <c r="K35" i="1" s="1"/>
  <c r="J38" i="1"/>
  <c r="J37" i="1" s="1"/>
  <c r="J36" i="1" s="1"/>
  <c r="J35" i="1" s="1"/>
  <c r="I38" i="1"/>
  <c r="I37" i="1" s="1"/>
  <c r="I36" i="1" s="1"/>
  <c r="I35" i="1" s="1"/>
  <c r="L37" i="1"/>
  <c r="L36" i="1"/>
  <c r="L35" i="1" s="1"/>
  <c r="I114" i="1" l="1"/>
  <c r="J114" i="1"/>
  <c r="I272" i="1"/>
  <c r="J272" i="1"/>
  <c r="J239" i="1" s="1"/>
  <c r="J185" i="1" s="1"/>
  <c r="I94" i="1"/>
  <c r="K114" i="1"/>
  <c r="I305" i="1"/>
  <c r="I304" i="1" s="1"/>
  <c r="J94" i="1"/>
  <c r="J34" i="1" s="1"/>
  <c r="J369" i="1" s="1"/>
  <c r="L140" i="1"/>
  <c r="L34" i="1" s="1"/>
  <c r="L369" i="1" s="1"/>
  <c r="I169" i="1"/>
  <c r="K239" i="1"/>
  <c r="K185" i="1" s="1"/>
  <c r="J305" i="1"/>
  <c r="J304" i="1" s="1"/>
  <c r="I67" i="1"/>
  <c r="I66" i="1" s="1"/>
  <c r="I34" i="1" s="1"/>
  <c r="K94" i="1"/>
  <c r="K34" i="1" s="1"/>
  <c r="K369" i="1" s="1"/>
  <c r="I187" i="1"/>
  <c r="I186" i="1" s="1"/>
  <c r="L185" i="1"/>
  <c r="I239" i="1"/>
  <c r="I337" i="1"/>
  <c r="I185" i="1" l="1"/>
  <c r="I369" i="1" s="1"/>
</calcChain>
</file>

<file path=xl/sharedStrings.xml><?xml version="1.0" encoding="utf-8"?>
<sst xmlns="http://schemas.openxmlformats.org/spreadsheetml/2006/main" count="392" uniqueCount="239">
  <si>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</si>
  <si>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</si>
  <si>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</si>
  <si>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</si>
  <si>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</si>
  <si>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</si>
  <si>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</si>
  <si>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</si>
  <si>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</si>
  <si>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</si>
  <si>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</si>
  <si>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</si>
  <si>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</si>
  <si>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Sveikatos ir socialinės apsaugos programa</t>
  </si>
  <si>
    <t>(programos pavadinimas)</t>
  </si>
  <si>
    <t>Kodas</t>
  </si>
  <si>
    <t xml:space="preserve">              Ministerijos / Savivaldybės</t>
  </si>
  <si>
    <t>Departamento</t>
  </si>
  <si>
    <t>03.01.02.01. Socialinės paramos mokiniams, finansuojamos iš specialios tikslinės dotacijos, skyrimas ir išlaidų iš savivaldybės biudžeto finansavimas</t>
  </si>
  <si>
    <t>Įstaigos</t>
  </si>
  <si>
    <t>190596476</t>
  </si>
  <si>
    <t>Kitos socialinės paramos išmokos</t>
  </si>
  <si>
    <t>Programos</t>
  </si>
  <si>
    <t>03</t>
  </si>
  <si>
    <t>Finansavimo šaltinio</t>
  </si>
  <si>
    <t>M</t>
  </si>
  <si>
    <t>Valstybės funkcijos</t>
  </si>
  <si>
    <t>10</t>
  </si>
  <si>
    <t>04</t>
  </si>
  <si>
    <t>01</t>
  </si>
  <si>
    <t>40</t>
  </si>
  <si>
    <t>Deleguotos ( PM )</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</si>
  <si>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</si>
  <si>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</si>
  <si>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</si>
  <si>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</si>
  <si>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</si>
  <si>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</si>
  <si>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</si>
  <si>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</si>
  <si>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</si>
  <si>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</si>
  <si>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</si>
  <si>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</si>
  <si>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</si>
  <si>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</si>
  <si>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</si>
  <si>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</si>
  <si>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</si>
  <si>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</si>
  <si>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</si>
  <si>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</si>
  <si>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</si>
  <si>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</si>
  <si>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</si>
  <si>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</si>
  <si>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</si>
  <si>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</si>
  <si>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</si>
  <si>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</si>
  <si>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</si>
  <si>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</si>
  <si>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</si>
  <si>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</si>
  <si>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</si>
  <si>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</si>
  <si>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</si>
  <si>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</si>
  <si>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</si>
  <si>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</si>
  <si>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</si>
  <si>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</si>
  <si>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</si>
  <si>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</si>
  <si>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</si>
  <si>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</si>
  <si>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</si>
  <si>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</si>
  <si>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</si>
  <si>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</si>
  <si>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</si>
  <si>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</si>
  <si>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</si>
  <si>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</si>
  <si>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</si>
  <si>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</si>
  <si>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</si>
  <si>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</si>
  <si>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</si>
  <si>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</si>
  <si>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</si>
  <si>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</si>
  <si>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</si>
  <si>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</si>
  <si>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</si>
  <si>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</si>
  <si>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</si>
  <si>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</si>
  <si>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</si>
  <si>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</si>
  <si>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</si>
  <si>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</si>
  <si>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</si>
  <si>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</si>
  <si>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</si>
  <si>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</si>
  <si>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</si>
  <si>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</si>
  <si>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</si>
  <si>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</si>
  <si>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</si>
  <si>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</si>
  <si>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</si>
  <si>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</si>
  <si>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</si>
  <si>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</si>
  <si>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</si>
  <si>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</si>
  <si>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</si>
  <si>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</si>
  <si>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</si>
  <si>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</si>
  <si>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</si>
  <si>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</si>
  <si>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</si>
  <si>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</si>
  <si>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</si>
  <si>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</si>
  <si>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</si>
  <si>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</si>
  <si>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</si>
  <si>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</si>
  <si>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</si>
  <si>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</si>
  <si>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</si>
  <si>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</si>
  <si>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</si>
  <si>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</si>
  <si>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</si>
  <si>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</si>
  <si>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</si>
  <si>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</si>
  <si>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</si>
  <si>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</si>
  <si>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</si>
  <si>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</si>
  <si>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</si>
  <si>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</si>
  <si>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</si>
  <si>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</si>
  <si>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</si>
  <si>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</si>
  <si>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</si>
  <si>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</si>
  <si>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</si>
  <si>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</si>
  <si>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</si>
  <si>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</si>
  <si>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</si>
  <si>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</si>
  <si>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</si>
  <si>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</si>
  <si>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</si>
  <si>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</si>
  <si>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</si>
  <si>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</si>
  <si>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</si>
  <si>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</si>
  <si>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</si>
  <si>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</si>
  <si>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</si>
  <si>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</si>
  <si>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</si>
  <si>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</si>
  <si>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</si>
  <si>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</si>
  <si>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</si>
  <si>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</si>
  <si>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</si>
  <si>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</si>
  <si>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</si>
  <si>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</si>
  <si>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</si>
  <si>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</si>
  <si>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</si>
  <si>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</si>
  <si>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</si>
  <si>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</si>
  <si>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</si>
  <si>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</si>
  <si>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</si>
  <si>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</si>
  <si>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</si>
  <si>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</si>
  <si>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</si>
  <si>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</si>
  <si>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</si>
  <si>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</si>
  <si>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</si>
  <si>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</si>
  <si>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</si>
  <si>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</si>
  <si>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</si>
  <si>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</si>
  <si>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</si>
  <si>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</si>
  <si>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</si>
  <si>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</si>
  <si>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</si>
  <si>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</si>
  <si>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</si>
  <si>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</si>
  <si>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</si>
  <si>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</si>
  <si>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</si>
  <si>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</si>
  <si>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</si>
  <si>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</si>
  <si>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</si>
  <si>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</si>
  <si>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</si>
  <si>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</si>
  <si>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</si>
  <si>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</si>
  <si>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</si>
  <si>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</si>
  <si>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</si>
  <si>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</si>
  <si>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</si>
  <si>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</si>
  <si>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</si>
  <si>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</si>
  <si>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</si>
  <si>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</si>
  <si>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</si>
  <si>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</si>
  <si>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</si>
  <si>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</si>
  <si>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 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</si>
</sst>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146"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238</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43.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29</v>
      </c>
      <c r="L29" s="47" t="s">
        <v>30</v>
      </c>
      <c r="M29" s="33"/>
    </row>
    <row r="30" spans="1:13" ht="14.25" customHeight="1">
      <c r="A30" s="48" t="s">
        <v>31</v>
      </c>
      <c r="B30" s="48"/>
      <c r="C30" s="48"/>
      <c r="D30" s="48"/>
      <c r="E30" s="48"/>
      <c r="F30" s="49"/>
      <c r="G30" s="50"/>
      <c r="I30" s="50"/>
      <c r="J30" s="50"/>
      <c r="K30" s="50"/>
      <c r="L30" s="51" t="s">
        <v>32</v>
      </c>
      <c r="M30" s="52"/>
    </row>
    <row r="31" spans="1:13" ht="24" customHeight="1">
      <c r="A31" s="165" t="s">
        <v>33</v>
      </c>
      <c r="B31" s="166"/>
      <c r="C31" s="166"/>
      <c r="D31" s="166"/>
      <c r="E31" s="166"/>
      <c r="F31" s="166"/>
      <c r="G31" s="169" t="s">
        <v>34</v>
      </c>
      <c r="H31" s="171" t="s">
        <v>35</v>
      </c>
      <c r="I31" s="173" t="s">
        <v>36</v>
      </c>
      <c r="J31" s="174"/>
      <c r="K31" s="175" t="s">
        <v>37</v>
      </c>
      <c r="L31" s="177" t="s">
        <v>38</v>
      </c>
      <c r="M31" s="52"/>
    </row>
    <row r="32" spans="1:13" ht="46.5" customHeight="1">
      <c r="A32" s="167"/>
      <c r="B32" s="168"/>
      <c r="C32" s="168"/>
      <c r="D32" s="168"/>
      <c r="E32" s="168"/>
      <c r="F32" s="168"/>
      <c r="G32" s="170"/>
      <c r="H32" s="172"/>
      <c r="I32" s="53" t="s">
        <v>39</v>
      </c>
      <c r="J32" s="54" t="s">
        <v>40</v>
      </c>
      <c r="K32" s="176"/>
      <c r="L32" s="178"/>
    </row>
    <row r="33" spans="1:18" ht="11.25" customHeight="1">
      <c r="A33" s="160" t="s">
        <v>41</v>
      </c>
      <c r="B33" s="161"/>
      <c r="C33" s="161"/>
      <c r="D33" s="161"/>
      <c r="E33" s="161"/>
      <c r="F33" s="162"/>
      <c r="G33" s="9">
        <v>2</v>
      </c>
      <c r="H33" s="10">
        <v>3</v>
      </c>
      <c r="I33" s="11" t="s">
        <v>42</v>
      </c>
      <c r="J33" s="12" t="s">
        <v>43</v>
      </c>
      <c r="K33" s="13">
        <v>6</v>
      </c>
      <c r="L33" s="13">
        <v>7</v>
      </c>
    </row>
    <row r="34" spans="1:18" s="61" customFormat="1" ht="14.25" customHeight="1">
      <c r="A34" s="55">
        <v>2</v>
      </c>
      <c r="B34" s="55"/>
      <c r="C34" s="56"/>
      <c r="D34" s="57"/>
      <c r="E34" s="55"/>
      <c r="F34" s="58"/>
      <c r="G34" s="57" t="s">
        <v>44</v>
      </c>
      <c r="H34" s="9">
        <v>1</v>
      </c>
      <c r="I34" s="59">
        <f>SUM(I35+I46+I66+I87+I94+I114+I140+I159+I169)</f>
        <v>57700</v>
      </c>
      <c r="J34" s="59">
        <f>SUM(J35+J46+J66+J87+J94+J114+J140+J159+J169)</f>
        <v>57700</v>
      </c>
      <c r="K34" s="60">
        <f>SUM(K35+K46+K66+K87+K94+K114+K140+K159+K169)</f>
        <v>57700</v>
      </c>
      <c r="L34" s="59">
        <f>SUM(L35+L46+L66+L87+L94+L114+L140+L159+L169)</f>
        <v>57700</v>
      </c>
    </row>
    <row r="35" spans="1:18" ht="16.5" hidden="1" customHeight="1">
      <c r="A35" s="55">
        <v>2</v>
      </c>
      <c r="B35" s="62">
        <v>1</v>
      </c>
      <c r="C35" s="63"/>
      <c r="D35" s="64"/>
      <c r="E35" s="65"/>
      <c r="F35" s="66"/>
      <c r="G35" s="67" t="s">
        <v>45</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46</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46</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47</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47</v>
      </c>
      <c r="H39" s="9">
        <v>6</v>
      </c>
      <c r="I39" s="75">
        <v>0</v>
      </c>
      <c r="J39" s="76">
        <v>0</v>
      </c>
      <c r="K39" s="76">
        <v>0</v>
      </c>
      <c r="L39" s="76">
        <v>0</v>
      </c>
      <c r="M39"/>
      <c r="Q39" s="14"/>
    </row>
    <row r="40" spans="1:18" ht="12.75" hidden="1" customHeight="1">
      <c r="A40" s="74">
        <v>2</v>
      </c>
      <c r="B40" s="70">
        <v>1</v>
      </c>
      <c r="C40" s="71">
        <v>1</v>
      </c>
      <c r="D40" s="72">
        <v>1</v>
      </c>
      <c r="E40" s="70">
        <v>2</v>
      </c>
      <c r="F40" s="73"/>
      <c r="G40" s="72" t="s">
        <v>48</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48</v>
      </c>
      <c r="H41" s="9">
        <v>8</v>
      </c>
      <c r="I41" s="76">
        <v>0</v>
      </c>
      <c r="J41" s="77">
        <v>0</v>
      </c>
      <c r="K41" s="76">
        <v>0</v>
      </c>
      <c r="L41" s="77">
        <v>0</v>
      </c>
      <c r="M41"/>
      <c r="Q41" s="14"/>
    </row>
    <row r="42" spans="1:18" ht="13.5" hidden="1" customHeight="1">
      <c r="A42" s="74">
        <v>2</v>
      </c>
      <c r="B42" s="70">
        <v>1</v>
      </c>
      <c r="C42" s="71">
        <v>2</v>
      </c>
      <c r="D42" s="72"/>
      <c r="E42" s="70"/>
      <c r="F42" s="73"/>
      <c r="G42" s="72" t="s">
        <v>49</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49</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49</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49</v>
      </c>
      <c r="H45" s="9">
        <v>12</v>
      </c>
      <c r="I45" s="77">
        <v>0</v>
      </c>
      <c r="J45" s="76">
        <v>0</v>
      </c>
      <c r="K45" s="76">
        <v>0</v>
      </c>
      <c r="L45" s="76">
        <v>0</v>
      </c>
      <c r="M45"/>
      <c r="Q45" s="14"/>
    </row>
    <row r="46" spans="1:18" ht="26.25" hidden="1" customHeight="1">
      <c r="A46" s="78">
        <v>2</v>
      </c>
      <c r="B46" s="79">
        <v>2</v>
      </c>
      <c r="C46" s="63"/>
      <c r="D46" s="64"/>
      <c r="E46" s="65"/>
      <c r="F46" s="66"/>
      <c r="G46" s="67" t="s">
        <v>50</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50</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50</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50</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51</v>
      </c>
      <c r="H50" s="9">
        <v>17</v>
      </c>
      <c r="I50" s="76">
        <v>0</v>
      </c>
      <c r="J50" s="76">
        <v>0</v>
      </c>
      <c r="K50" s="76">
        <v>0</v>
      </c>
      <c r="L50" s="76">
        <v>0</v>
      </c>
      <c r="M50"/>
      <c r="Q50" s="14"/>
    </row>
    <row r="51" spans="1:17" ht="26.25" hidden="1" customHeight="1">
      <c r="A51" s="74">
        <v>2</v>
      </c>
      <c r="B51" s="70">
        <v>2</v>
      </c>
      <c r="C51" s="71">
        <v>1</v>
      </c>
      <c r="D51" s="72">
        <v>1</v>
      </c>
      <c r="E51" s="70">
        <v>1</v>
      </c>
      <c r="F51" s="73">
        <v>2</v>
      </c>
      <c r="G51" s="72" t="s">
        <v>52</v>
      </c>
      <c r="H51" s="9">
        <v>18</v>
      </c>
      <c r="I51" s="76">
        <v>0</v>
      </c>
      <c r="J51" s="76">
        <v>0</v>
      </c>
      <c r="K51" s="76">
        <v>0</v>
      </c>
      <c r="L51" s="76">
        <v>0</v>
      </c>
      <c r="M51"/>
      <c r="Q51" s="14"/>
    </row>
    <row r="52" spans="1:17" ht="26.25" hidden="1" customHeight="1">
      <c r="A52" s="74">
        <v>2</v>
      </c>
      <c r="B52" s="70">
        <v>2</v>
      </c>
      <c r="C52" s="71">
        <v>1</v>
      </c>
      <c r="D52" s="72">
        <v>1</v>
      </c>
      <c r="E52" s="70">
        <v>1</v>
      </c>
      <c r="F52" s="73">
        <v>5</v>
      </c>
      <c r="G52" s="72" t="s">
        <v>53</v>
      </c>
      <c r="H52" s="9">
        <v>19</v>
      </c>
      <c r="I52" s="76">
        <v>0</v>
      </c>
      <c r="J52" s="76">
        <v>0</v>
      </c>
      <c r="K52" s="76">
        <v>0</v>
      </c>
      <c r="L52" s="76">
        <v>0</v>
      </c>
      <c r="M52"/>
      <c r="Q52" s="14"/>
    </row>
    <row r="53" spans="1:17" ht="27" hidden="1" customHeight="1">
      <c r="A53" s="74">
        <v>2</v>
      </c>
      <c r="B53" s="70">
        <v>2</v>
      </c>
      <c r="C53" s="71">
        <v>1</v>
      </c>
      <c r="D53" s="72">
        <v>1</v>
      </c>
      <c r="E53" s="70">
        <v>1</v>
      </c>
      <c r="F53" s="73">
        <v>6</v>
      </c>
      <c r="G53" s="72" t="s">
        <v>54</v>
      </c>
      <c r="H53" s="9">
        <v>20</v>
      </c>
      <c r="I53" s="76">
        <v>0</v>
      </c>
      <c r="J53" s="76">
        <v>0</v>
      </c>
      <c r="K53" s="76">
        <v>0</v>
      </c>
      <c r="L53" s="76">
        <v>0</v>
      </c>
      <c r="M53"/>
      <c r="Q53" s="14"/>
    </row>
    <row r="54" spans="1:17" ht="26.25" hidden="1" customHeight="1">
      <c r="A54" s="90">
        <v>2</v>
      </c>
      <c r="B54" s="65">
        <v>2</v>
      </c>
      <c r="C54" s="63">
        <v>1</v>
      </c>
      <c r="D54" s="64">
        <v>1</v>
      </c>
      <c r="E54" s="65">
        <v>1</v>
      </c>
      <c r="F54" s="66">
        <v>7</v>
      </c>
      <c r="G54" s="64" t="s">
        <v>55</v>
      </c>
      <c r="H54" s="9">
        <v>21</v>
      </c>
      <c r="I54" s="76">
        <v>0</v>
      </c>
      <c r="J54" s="76">
        <v>0</v>
      </c>
      <c r="K54" s="76">
        <v>0</v>
      </c>
      <c r="L54" s="76">
        <v>0</v>
      </c>
      <c r="M54"/>
      <c r="Q54" s="14"/>
    </row>
    <row r="55" spans="1:17" ht="12" hidden="1" customHeight="1">
      <c r="A55" s="74">
        <v>2</v>
      </c>
      <c r="B55" s="70">
        <v>2</v>
      </c>
      <c r="C55" s="71">
        <v>1</v>
      </c>
      <c r="D55" s="72">
        <v>1</v>
      </c>
      <c r="E55" s="70">
        <v>1</v>
      </c>
      <c r="F55" s="73">
        <v>11</v>
      </c>
      <c r="G55" s="72" t="s">
        <v>56</v>
      </c>
      <c r="H55" s="9">
        <v>22</v>
      </c>
      <c r="I55" s="77">
        <v>0</v>
      </c>
      <c r="J55" s="76">
        <v>0</v>
      </c>
      <c r="K55" s="76">
        <v>0</v>
      </c>
      <c r="L55" s="76">
        <v>0</v>
      </c>
      <c r="M55"/>
      <c r="Q55" s="14"/>
    </row>
    <row r="56" spans="1:17" ht="15.75" hidden="1" customHeight="1">
      <c r="A56" s="82">
        <v>2</v>
      </c>
      <c r="B56" s="91">
        <v>2</v>
      </c>
      <c r="C56" s="92">
        <v>1</v>
      </c>
      <c r="D56" s="92">
        <v>1</v>
      </c>
      <c r="E56" s="92">
        <v>1</v>
      </c>
      <c r="F56" s="93">
        <v>12</v>
      </c>
      <c r="G56" s="94" t="s">
        <v>57</v>
      </c>
      <c r="H56" s="9">
        <v>23</v>
      </c>
      <c r="I56" s="95">
        <v>0</v>
      </c>
      <c r="J56" s="76">
        <v>0</v>
      </c>
      <c r="K56" s="76">
        <v>0</v>
      </c>
      <c r="L56" s="76">
        <v>0</v>
      </c>
      <c r="M56"/>
      <c r="Q56" s="14"/>
    </row>
    <row r="57" spans="1:17" ht="25.5" hidden="1" customHeight="1">
      <c r="A57" s="74">
        <v>2</v>
      </c>
      <c r="B57" s="70">
        <v>2</v>
      </c>
      <c r="C57" s="71">
        <v>1</v>
      </c>
      <c r="D57" s="71">
        <v>1</v>
      </c>
      <c r="E57" s="71">
        <v>1</v>
      </c>
      <c r="F57" s="73">
        <v>14</v>
      </c>
      <c r="G57" s="96" t="s">
        <v>58</v>
      </c>
      <c r="H57" s="9">
        <v>24</v>
      </c>
      <c r="I57" s="77">
        <v>0</v>
      </c>
      <c r="J57" s="77">
        <v>0</v>
      </c>
      <c r="K57" s="77">
        <v>0</v>
      </c>
      <c r="L57" s="77">
        <v>0</v>
      </c>
      <c r="M57"/>
      <c r="Q57" s="14"/>
    </row>
    <row r="58" spans="1:17" ht="27.75" hidden="1" customHeight="1">
      <c r="A58" s="74">
        <v>2</v>
      </c>
      <c r="B58" s="70">
        <v>2</v>
      </c>
      <c r="C58" s="71">
        <v>1</v>
      </c>
      <c r="D58" s="71">
        <v>1</v>
      </c>
      <c r="E58" s="71">
        <v>1</v>
      </c>
      <c r="F58" s="73">
        <v>15</v>
      </c>
      <c r="G58" s="72" t="s">
        <v>59</v>
      </c>
      <c r="H58" s="9">
        <v>25</v>
      </c>
      <c r="I58" s="77">
        <v>0</v>
      </c>
      <c r="J58" s="76">
        <v>0</v>
      </c>
      <c r="K58" s="76">
        <v>0</v>
      </c>
      <c r="L58" s="76">
        <v>0</v>
      </c>
      <c r="M58"/>
      <c r="Q58" s="14"/>
    </row>
    <row r="59" spans="1:17" ht="15.75" hidden="1" customHeight="1">
      <c r="A59" s="74">
        <v>2</v>
      </c>
      <c r="B59" s="70">
        <v>2</v>
      </c>
      <c r="C59" s="71">
        <v>1</v>
      </c>
      <c r="D59" s="71">
        <v>1</v>
      </c>
      <c r="E59" s="71">
        <v>1</v>
      </c>
      <c r="F59" s="73">
        <v>16</v>
      </c>
      <c r="G59" s="72" t="s">
        <v>60</v>
      </c>
      <c r="H59" s="9">
        <v>26</v>
      </c>
      <c r="I59" s="77">
        <v>0</v>
      </c>
      <c r="J59" s="76">
        <v>0</v>
      </c>
      <c r="K59" s="76">
        <v>0</v>
      </c>
      <c r="L59" s="76">
        <v>0</v>
      </c>
      <c r="M59"/>
      <c r="Q59" s="14"/>
    </row>
    <row r="60" spans="1:17" ht="27.75" hidden="1" customHeight="1">
      <c r="A60" s="74">
        <v>2</v>
      </c>
      <c r="B60" s="70">
        <v>2</v>
      </c>
      <c r="C60" s="71">
        <v>1</v>
      </c>
      <c r="D60" s="71">
        <v>1</v>
      </c>
      <c r="E60" s="71">
        <v>1</v>
      </c>
      <c r="F60" s="73">
        <v>17</v>
      </c>
      <c r="G60" s="72" t="s">
        <v>61</v>
      </c>
      <c r="H60" s="9">
        <v>27</v>
      </c>
      <c r="I60" s="77">
        <v>0</v>
      </c>
      <c r="J60" s="77">
        <v>0</v>
      </c>
      <c r="K60" s="77">
        <v>0</v>
      </c>
      <c r="L60" s="77">
        <v>0</v>
      </c>
      <c r="M60"/>
      <c r="Q60" s="14"/>
    </row>
    <row r="61" spans="1:17" ht="14.25" hidden="1" customHeight="1">
      <c r="A61" s="74">
        <v>2</v>
      </c>
      <c r="B61" s="70">
        <v>2</v>
      </c>
      <c r="C61" s="71">
        <v>1</v>
      </c>
      <c r="D61" s="71">
        <v>1</v>
      </c>
      <c r="E61" s="71">
        <v>1</v>
      </c>
      <c r="F61" s="73">
        <v>20</v>
      </c>
      <c r="G61" s="72" t="s">
        <v>62</v>
      </c>
      <c r="H61" s="9">
        <v>28</v>
      </c>
      <c r="I61" s="77">
        <v>0</v>
      </c>
      <c r="J61" s="76">
        <v>0</v>
      </c>
      <c r="K61" s="76">
        <v>0</v>
      </c>
      <c r="L61" s="76">
        <v>0</v>
      </c>
      <c r="M61"/>
      <c r="Q61" s="14"/>
    </row>
    <row r="62" spans="1:17" ht="27.75" hidden="1" customHeight="1">
      <c r="A62" s="74">
        <v>2</v>
      </c>
      <c r="B62" s="70">
        <v>2</v>
      </c>
      <c r="C62" s="71">
        <v>1</v>
      </c>
      <c r="D62" s="71">
        <v>1</v>
      </c>
      <c r="E62" s="71">
        <v>1</v>
      </c>
      <c r="F62" s="73">
        <v>21</v>
      </c>
      <c r="G62" s="72" t="s">
        <v>63</v>
      </c>
      <c r="H62" s="9">
        <v>29</v>
      </c>
      <c r="I62" s="77">
        <v>0</v>
      </c>
      <c r="J62" s="76">
        <v>0</v>
      </c>
      <c r="K62" s="76">
        <v>0</v>
      </c>
      <c r="L62" s="76">
        <v>0</v>
      </c>
      <c r="M62"/>
      <c r="Q62" s="14"/>
    </row>
    <row r="63" spans="1:17" ht="12" hidden="1" customHeight="1">
      <c r="A63" s="74">
        <v>2</v>
      </c>
      <c r="B63" s="70">
        <v>2</v>
      </c>
      <c r="C63" s="71">
        <v>1</v>
      </c>
      <c r="D63" s="71">
        <v>1</v>
      </c>
      <c r="E63" s="71">
        <v>1</v>
      </c>
      <c r="F63" s="73">
        <v>22</v>
      </c>
      <c r="G63" s="72" t="s">
        <v>64</v>
      </c>
      <c r="H63" s="9">
        <v>30</v>
      </c>
      <c r="I63" s="77">
        <v>0</v>
      </c>
      <c r="J63" s="76">
        <v>0</v>
      </c>
      <c r="K63" s="76">
        <v>0</v>
      </c>
      <c r="L63" s="76">
        <v>0</v>
      </c>
      <c r="M63"/>
      <c r="Q63" s="14"/>
    </row>
    <row r="64" spans="1:17" ht="12" hidden="1" customHeight="1">
      <c r="A64" s="74">
        <v>2</v>
      </c>
      <c r="B64" s="70">
        <v>2</v>
      </c>
      <c r="C64" s="71">
        <v>1</v>
      </c>
      <c r="D64" s="71">
        <v>1</v>
      </c>
      <c r="E64" s="71">
        <v>1</v>
      </c>
      <c r="F64" s="73">
        <v>23</v>
      </c>
      <c r="G64" s="72" t="s">
        <v>65</v>
      </c>
      <c r="H64" s="9">
        <v>31</v>
      </c>
      <c r="I64" s="77">
        <v>0</v>
      </c>
      <c r="J64" s="76">
        <v>0</v>
      </c>
      <c r="K64" s="76">
        <v>0</v>
      </c>
      <c r="L64" s="76">
        <v>0</v>
      </c>
      <c r="M64"/>
      <c r="Q64" s="14"/>
    </row>
    <row r="65" spans="1:18" ht="15" hidden="1" customHeight="1">
      <c r="A65" s="74">
        <v>2</v>
      </c>
      <c r="B65" s="70">
        <v>2</v>
      </c>
      <c r="C65" s="71">
        <v>1</v>
      </c>
      <c r="D65" s="71">
        <v>1</v>
      </c>
      <c r="E65" s="71">
        <v>1</v>
      </c>
      <c r="F65" s="73">
        <v>30</v>
      </c>
      <c r="G65" s="72" t="s">
        <v>66</v>
      </c>
      <c r="H65" s="9">
        <v>32</v>
      </c>
      <c r="I65" s="77">
        <v>0</v>
      </c>
      <c r="J65" s="76">
        <v>0</v>
      </c>
      <c r="K65" s="76">
        <v>0</v>
      </c>
      <c r="L65" s="76">
        <v>0</v>
      </c>
      <c r="M65"/>
      <c r="Q65" s="14"/>
    </row>
    <row r="66" spans="1:18" ht="14.25" hidden="1" customHeight="1">
      <c r="A66" s="97">
        <v>2</v>
      </c>
      <c r="B66" s="98">
        <v>3</v>
      </c>
      <c r="C66" s="62"/>
      <c r="D66" s="63"/>
      <c r="E66" s="63"/>
      <c r="F66" s="66"/>
      <c r="G66" s="99" t="s">
        <v>67</v>
      </c>
      <c r="H66" s="9">
        <v>33</v>
      </c>
      <c r="I66" s="80">
        <f>I67</f>
        <v>0</v>
      </c>
      <c r="J66" s="80">
        <f>J67</f>
        <v>0</v>
      </c>
      <c r="K66" s="80">
        <f>K67</f>
        <v>0</v>
      </c>
      <c r="L66" s="80">
        <f>L67</f>
        <v>0</v>
      </c>
      <c r="M66"/>
    </row>
    <row r="67" spans="1:18" ht="13.5" hidden="1" customHeight="1">
      <c r="A67" s="74">
        <v>2</v>
      </c>
      <c r="B67" s="70">
        <v>3</v>
      </c>
      <c r="C67" s="71">
        <v>1</v>
      </c>
      <c r="D67" s="71"/>
      <c r="E67" s="71"/>
      <c r="F67" s="73"/>
      <c r="G67" s="72" t="s">
        <v>68</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69</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69</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70</v>
      </c>
      <c r="H70" s="9">
        <v>37</v>
      </c>
      <c r="I70" s="77">
        <v>0</v>
      </c>
      <c r="J70" s="77">
        <v>0</v>
      </c>
      <c r="K70" s="77">
        <v>0</v>
      </c>
      <c r="L70" s="77">
        <v>0</v>
      </c>
      <c r="Q70" s="14"/>
      <c r="R70" s="22"/>
    </row>
    <row r="71" spans="1:18" ht="19.5" hidden="1" customHeight="1">
      <c r="A71" s="74">
        <v>2</v>
      </c>
      <c r="B71" s="65">
        <v>3</v>
      </c>
      <c r="C71" s="63">
        <v>1</v>
      </c>
      <c r="D71" s="63">
        <v>1</v>
      </c>
      <c r="E71" s="63">
        <v>1</v>
      </c>
      <c r="F71" s="66">
        <v>2</v>
      </c>
      <c r="G71" s="64" t="s">
        <v>71</v>
      </c>
      <c r="H71" s="9">
        <v>38</v>
      </c>
      <c r="I71" s="75">
        <v>0</v>
      </c>
      <c r="J71" s="75">
        <v>0</v>
      </c>
      <c r="K71" s="75">
        <v>0</v>
      </c>
      <c r="L71" s="75">
        <v>0</v>
      </c>
      <c r="M71"/>
      <c r="Q71" s="14"/>
    </row>
    <row r="72" spans="1:18" ht="16.5" hidden="1" customHeight="1">
      <c r="A72" s="70">
        <v>2</v>
      </c>
      <c r="B72" s="71">
        <v>3</v>
      </c>
      <c r="C72" s="71">
        <v>1</v>
      </c>
      <c r="D72" s="71">
        <v>1</v>
      </c>
      <c r="E72" s="71">
        <v>1</v>
      </c>
      <c r="F72" s="73">
        <v>3</v>
      </c>
      <c r="G72" s="72" t="s">
        <v>72</v>
      </c>
      <c r="H72" s="9">
        <v>39</v>
      </c>
      <c r="I72" s="77">
        <v>0</v>
      </c>
      <c r="J72" s="77">
        <v>0</v>
      </c>
      <c r="K72" s="77">
        <v>0</v>
      </c>
      <c r="L72" s="77">
        <v>0</v>
      </c>
      <c r="M72"/>
      <c r="Q72" s="14"/>
    </row>
    <row r="73" spans="1:18" ht="29.25" hidden="1" customHeight="1">
      <c r="A73" s="65">
        <v>2</v>
      </c>
      <c r="B73" s="63">
        <v>3</v>
      </c>
      <c r="C73" s="63">
        <v>1</v>
      </c>
      <c r="D73" s="63">
        <v>2</v>
      </c>
      <c r="E73" s="63"/>
      <c r="F73" s="66"/>
      <c r="G73" s="64" t="s">
        <v>73</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73</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70</v>
      </c>
      <c r="H75" s="9">
        <v>42</v>
      </c>
      <c r="I75" s="77">
        <v>0</v>
      </c>
      <c r="J75" s="77">
        <v>0</v>
      </c>
      <c r="K75" s="77">
        <v>0</v>
      </c>
      <c r="L75" s="77">
        <v>0</v>
      </c>
      <c r="Q75" s="14"/>
      <c r="R75" s="22"/>
    </row>
    <row r="76" spans="1:18" ht="16.5" hidden="1" customHeight="1">
      <c r="A76" s="70">
        <v>2</v>
      </c>
      <c r="B76" s="71">
        <v>3</v>
      </c>
      <c r="C76" s="71">
        <v>1</v>
      </c>
      <c r="D76" s="71">
        <v>2</v>
      </c>
      <c r="E76" s="71">
        <v>1</v>
      </c>
      <c r="F76" s="73">
        <v>2</v>
      </c>
      <c r="G76" s="74" t="s">
        <v>71</v>
      </c>
      <c r="H76" s="9">
        <v>43</v>
      </c>
      <c r="I76" s="77">
        <v>0</v>
      </c>
      <c r="J76" s="77">
        <v>0</v>
      </c>
      <c r="K76" s="77">
        <v>0</v>
      </c>
      <c r="L76" s="77">
        <v>0</v>
      </c>
      <c r="M76"/>
      <c r="Q76" s="14"/>
    </row>
    <row r="77" spans="1:18" ht="15" hidden="1" customHeight="1">
      <c r="A77" s="70">
        <v>2</v>
      </c>
      <c r="B77" s="71">
        <v>3</v>
      </c>
      <c r="C77" s="71">
        <v>1</v>
      </c>
      <c r="D77" s="71">
        <v>2</v>
      </c>
      <c r="E77" s="71">
        <v>1</v>
      </c>
      <c r="F77" s="73">
        <v>3</v>
      </c>
      <c r="G77" s="74" t="s">
        <v>72</v>
      </c>
      <c r="H77" s="9">
        <v>44</v>
      </c>
      <c r="I77" s="77">
        <v>0</v>
      </c>
      <c r="J77" s="77">
        <v>0</v>
      </c>
      <c r="K77" s="77">
        <v>0</v>
      </c>
      <c r="L77" s="77">
        <v>0</v>
      </c>
      <c r="M77"/>
      <c r="Q77" s="14"/>
    </row>
    <row r="78" spans="1:18" ht="27.75" hidden="1" customHeight="1">
      <c r="A78" s="70">
        <v>2</v>
      </c>
      <c r="B78" s="71">
        <v>3</v>
      </c>
      <c r="C78" s="71">
        <v>1</v>
      </c>
      <c r="D78" s="71">
        <v>3</v>
      </c>
      <c r="E78" s="71"/>
      <c r="F78" s="73"/>
      <c r="G78" s="74" t="s">
        <v>74</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75</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76</v>
      </c>
      <c r="H80" s="9">
        <v>47</v>
      </c>
      <c r="I80" s="75">
        <v>0</v>
      </c>
      <c r="J80" s="75">
        <v>0</v>
      </c>
      <c r="K80" s="75">
        <v>0</v>
      </c>
      <c r="L80" s="75">
        <v>0</v>
      </c>
      <c r="M80"/>
      <c r="Q80" s="14"/>
    </row>
    <row r="81" spans="1:17" ht="16.5" hidden="1" customHeight="1">
      <c r="A81" s="70">
        <v>2</v>
      </c>
      <c r="B81" s="71">
        <v>3</v>
      </c>
      <c r="C81" s="71">
        <v>1</v>
      </c>
      <c r="D81" s="71">
        <v>3</v>
      </c>
      <c r="E81" s="71">
        <v>1</v>
      </c>
      <c r="F81" s="73">
        <v>2</v>
      </c>
      <c r="G81" s="74" t="s">
        <v>77</v>
      </c>
      <c r="H81" s="9">
        <v>48</v>
      </c>
      <c r="I81" s="77">
        <v>0</v>
      </c>
      <c r="J81" s="77">
        <v>0</v>
      </c>
      <c r="K81" s="77">
        <v>0</v>
      </c>
      <c r="L81" s="77">
        <v>0</v>
      </c>
      <c r="M81"/>
      <c r="Q81" s="14"/>
    </row>
    <row r="82" spans="1:17" ht="17.25" hidden="1" customHeight="1">
      <c r="A82" s="65">
        <v>2</v>
      </c>
      <c r="B82" s="63">
        <v>3</v>
      </c>
      <c r="C82" s="63">
        <v>1</v>
      </c>
      <c r="D82" s="63">
        <v>3</v>
      </c>
      <c r="E82" s="63">
        <v>1</v>
      </c>
      <c r="F82" s="66">
        <v>3</v>
      </c>
      <c r="G82" s="90" t="s">
        <v>78</v>
      </c>
      <c r="H82" s="9">
        <v>49</v>
      </c>
      <c r="I82" s="75">
        <v>0</v>
      </c>
      <c r="J82" s="75">
        <v>0</v>
      </c>
      <c r="K82" s="75">
        <v>0</v>
      </c>
      <c r="L82" s="75">
        <v>0</v>
      </c>
      <c r="M82"/>
      <c r="Q82" s="14"/>
    </row>
    <row r="83" spans="1:17" ht="12.75" hidden="1" customHeight="1">
      <c r="A83" s="65">
        <v>2</v>
      </c>
      <c r="B83" s="63">
        <v>3</v>
      </c>
      <c r="C83" s="63">
        <v>2</v>
      </c>
      <c r="D83" s="63"/>
      <c r="E83" s="63"/>
      <c r="F83" s="66"/>
      <c r="G83" s="90" t="s">
        <v>79</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79</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79</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79</v>
      </c>
      <c r="H86" s="9">
        <v>53</v>
      </c>
      <c r="I86" s="77">
        <v>0</v>
      </c>
      <c r="J86" s="77">
        <v>0</v>
      </c>
      <c r="K86" s="77">
        <v>0</v>
      </c>
      <c r="L86" s="77">
        <v>0</v>
      </c>
      <c r="M86"/>
    </row>
    <row r="87" spans="1:17" ht="16.5" hidden="1" customHeight="1">
      <c r="A87" s="55">
        <v>2</v>
      </c>
      <c r="B87" s="56">
        <v>4</v>
      </c>
      <c r="C87" s="56"/>
      <c r="D87" s="56"/>
      <c r="E87" s="56"/>
      <c r="F87" s="58"/>
      <c r="G87" s="104" t="s">
        <v>80</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81</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81</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81</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82</v>
      </c>
      <c r="H91" s="9">
        <v>58</v>
      </c>
      <c r="I91" s="77">
        <v>0</v>
      </c>
      <c r="J91" s="77">
        <v>0</v>
      </c>
      <c r="K91" s="77">
        <v>0</v>
      </c>
      <c r="L91" s="77">
        <v>0</v>
      </c>
      <c r="M91"/>
    </row>
    <row r="92" spans="1:17" ht="13.5" hidden="1" customHeight="1">
      <c r="A92" s="70">
        <v>2</v>
      </c>
      <c r="B92" s="70">
        <v>4</v>
      </c>
      <c r="C92" s="70">
        <v>1</v>
      </c>
      <c r="D92" s="71">
        <v>1</v>
      </c>
      <c r="E92" s="71">
        <v>1</v>
      </c>
      <c r="F92" s="105">
        <v>2</v>
      </c>
      <c r="G92" s="72" t="s">
        <v>83</v>
      </c>
      <c r="H92" s="9">
        <v>59</v>
      </c>
      <c r="I92" s="77">
        <v>0</v>
      </c>
      <c r="J92" s="77">
        <v>0</v>
      </c>
      <c r="K92" s="77">
        <v>0</v>
      </c>
      <c r="L92" s="77">
        <v>0</v>
      </c>
      <c r="M92"/>
    </row>
    <row r="93" spans="1:17" hidden="1">
      <c r="A93" s="70">
        <v>2</v>
      </c>
      <c r="B93" s="71">
        <v>4</v>
      </c>
      <c r="C93" s="70">
        <v>1</v>
      </c>
      <c r="D93" s="71">
        <v>1</v>
      </c>
      <c r="E93" s="71">
        <v>1</v>
      </c>
      <c r="F93" s="105">
        <v>3</v>
      </c>
      <c r="G93" s="72" t="s">
        <v>84</v>
      </c>
      <c r="H93" s="9">
        <v>60</v>
      </c>
      <c r="I93" s="77">
        <v>0</v>
      </c>
      <c r="J93" s="77">
        <v>0</v>
      </c>
      <c r="K93" s="77">
        <v>0</v>
      </c>
      <c r="L93" s="77">
        <v>0</v>
      </c>
    </row>
    <row r="94" spans="1:17" hidden="1">
      <c r="A94" s="55">
        <v>2</v>
      </c>
      <c r="B94" s="56">
        <v>5</v>
      </c>
      <c r="C94" s="55"/>
      <c r="D94" s="56"/>
      <c r="E94" s="56"/>
      <c r="F94" s="106"/>
      <c r="G94" s="57" t="s">
        <v>85</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86</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86</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86</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87</v>
      </c>
      <c r="H98" s="9">
        <v>65</v>
      </c>
      <c r="I98" s="77">
        <v>0</v>
      </c>
      <c r="J98" s="77">
        <v>0</v>
      </c>
      <c r="K98" s="77">
        <v>0</v>
      </c>
      <c r="L98" s="77">
        <v>0</v>
      </c>
      <c r="M98"/>
    </row>
    <row r="99" spans="1:13" ht="15.75" hidden="1" customHeight="1">
      <c r="A99" s="70">
        <v>2</v>
      </c>
      <c r="B99" s="71">
        <v>5</v>
      </c>
      <c r="C99" s="70">
        <v>1</v>
      </c>
      <c r="D99" s="71">
        <v>1</v>
      </c>
      <c r="E99" s="71">
        <v>1</v>
      </c>
      <c r="F99" s="105">
        <v>2</v>
      </c>
      <c r="G99" s="72" t="s">
        <v>88</v>
      </c>
      <c r="H99" s="9">
        <v>66</v>
      </c>
      <c r="I99" s="77">
        <v>0</v>
      </c>
      <c r="J99" s="77">
        <v>0</v>
      </c>
      <c r="K99" s="77">
        <v>0</v>
      </c>
      <c r="L99" s="77">
        <v>0</v>
      </c>
      <c r="M99"/>
    </row>
    <row r="100" spans="1:13" ht="12" hidden="1" customHeight="1">
      <c r="A100" s="70">
        <v>2</v>
      </c>
      <c r="B100" s="71">
        <v>5</v>
      </c>
      <c r="C100" s="70">
        <v>2</v>
      </c>
      <c r="D100" s="71"/>
      <c r="E100" s="71"/>
      <c r="F100" s="105"/>
      <c r="G100" s="72" t="s">
        <v>89</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89</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89</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90</v>
      </c>
      <c r="H103" s="9">
        <v>70</v>
      </c>
      <c r="I103" s="77">
        <v>0</v>
      </c>
      <c r="J103" s="77">
        <v>0</v>
      </c>
      <c r="K103" s="77">
        <v>0</v>
      </c>
      <c r="L103" s="77">
        <v>0</v>
      </c>
      <c r="M103"/>
    </row>
    <row r="104" spans="1:13" ht="25.5" hidden="1" customHeight="1">
      <c r="A104" s="74">
        <v>2</v>
      </c>
      <c r="B104" s="70">
        <v>5</v>
      </c>
      <c r="C104" s="71">
        <v>2</v>
      </c>
      <c r="D104" s="72">
        <v>1</v>
      </c>
      <c r="E104" s="70">
        <v>1</v>
      </c>
      <c r="F104" s="105">
        <v>2</v>
      </c>
      <c r="G104" s="72" t="s">
        <v>91</v>
      </c>
      <c r="H104" s="9">
        <v>71</v>
      </c>
      <c r="I104" s="77">
        <v>0</v>
      </c>
      <c r="J104" s="77">
        <v>0</v>
      </c>
      <c r="K104" s="77">
        <v>0</v>
      </c>
      <c r="L104" s="77">
        <v>0</v>
      </c>
      <c r="M104"/>
    </row>
    <row r="105" spans="1:13" ht="28.5" hidden="1" customHeight="1">
      <c r="A105" s="74">
        <v>2</v>
      </c>
      <c r="B105" s="70">
        <v>5</v>
      </c>
      <c r="C105" s="71">
        <v>3</v>
      </c>
      <c r="D105" s="72"/>
      <c r="E105" s="70"/>
      <c r="F105" s="105"/>
      <c r="G105" s="72" t="s">
        <v>92</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93</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93</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93</v>
      </c>
      <c r="H108" s="9">
        <v>75</v>
      </c>
      <c r="I108" s="77">
        <v>0</v>
      </c>
      <c r="J108" s="77">
        <v>0</v>
      </c>
      <c r="K108" s="77">
        <v>0</v>
      </c>
      <c r="L108" s="77">
        <v>0</v>
      </c>
      <c r="M108"/>
    </row>
    <row r="109" spans="1:13" ht="26.25" hidden="1" customHeight="1">
      <c r="A109" s="82">
        <v>2</v>
      </c>
      <c r="B109" s="83">
        <v>5</v>
      </c>
      <c r="C109" s="84">
        <v>3</v>
      </c>
      <c r="D109" s="85">
        <v>1</v>
      </c>
      <c r="E109" s="83">
        <v>1</v>
      </c>
      <c r="F109" s="108">
        <v>2</v>
      </c>
      <c r="G109" s="85" t="s">
        <v>94</v>
      </c>
      <c r="H109" s="9">
        <v>76</v>
      </c>
      <c r="I109" s="77">
        <v>0</v>
      </c>
      <c r="J109" s="77">
        <v>0</v>
      </c>
      <c r="K109" s="77">
        <v>0</v>
      </c>
      <c r="L109" s="77">
        <v>0</v>
      </c>
      <c r="M109"/>
    </row>
    <row r="110" spans="1:13" ht="27.75" hidden="1" customHeight="1">
      <c r="A110" s="82">
        <v>2</v>
      </c>
      <c r="B110" s="83">
        <v>5</v>
      </c>
      <c r="C110" s="84">
        <v>3</v>
      </c>
      <c r="D110" s="85">
        <v>2</v>
      </c>
      <c r="E110" s="83"/>
      <c r="F110" s="108"/>
      <c r="G110" s="85" t="s">
        <v>95</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95</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95</v>
      </c>
      <c r="H112" s="9">
        <v>79</v>
      </c>
      <c r="I112" s="77">
        <v>0</v>
      </c>
      <c r="J112" s="77">
        <v>0</v>
      </c>
      <c r="K112" s="77">
        <v>0</v>
      </c>
      <c r="L112" s="77">
        <v>0</v>
      </c>
      <c r="M112"/>
    </row>
    <row r="113" spans="1:13" ht="18" hidden="1" customHeight="1">
      <c r="A113" s="82">
        <v>2</v>
      </c>
      <c r="B113" s="83">
        <v>5</v>
      </c>
      <c r="C113" s="84">
        <v>3</v>
      </c>
      <c r="D113" s="85">
        <v>2</v>
      </c>
      <c r="E113" s="83">
        <v>1</v>
      </c>
      <c r="F113" s="108">
        <v>2</v>
      </c>
      <c r="G113" s="85" t="s">
        <v>96</v>
      </c>
      <c r="H113" s="9">
        <v>80</v>
      </c>
      <c r="I113" s="77">
        <v>0</v>
      </c>
      <c r="J113" s="77">
        <v>0</v>
      </c>
      <c r="K113" s="77">
        <v>0</v>
      </c>
      <c r="L113" s="77">
        <v>0</v>
      </c>
      <c r="M113"/>
    </row>
    <row r="114" spans="1:13" ht="16.5" hidden="1" customHeight="1">
      <c r="A114" s="104">
        <v>2</v>
      </c>
      <c r="B114" s="55">
        <v>6</v>
      </c>
      <c r="C114" s="56"/>
      <c r="D114" s="57"/>
      <c r="E114" s="55"/>
      <c r="F114" s="106"/>
      <c r="G114" s="109" t="s">
        <v>97</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98</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98</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98</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99</v>
      </c>
      <c r="H118" s="9">
        <v>85</v>
      </c>
      <c r="I118" s="77">
        <v>0</v>
      </c>
      <c r="J118" s="77">
        <v>0</v>
      </c>
      <c r="K118" s="77">
        <v>0</v>
      </c>
      <c r="L118" s="77">
        <v>0</v>
      </c>
      <c r="M118"/>
    </row>
    <row r="119" spans="1:13" hidden="1">
      <c r="A119" s="90">
        <v>2</v>
      </c>
      <c r="B119" s="65">
        <v>6</v>
      </c>
      <c r="C119" s="63">
        <v>1</v>
      </c>
      <c r="D119" s="64">
        <v>1</v>
      </c>
      <c r="E119" s="65">
        <v>1</v>
      </c>
      <c r="F119" s="107">
        <v>2</v>
      </c>
      <c r="G119" s="64" t="s">
        <v>100</v>
      </c>
      <c r="H119" s="9">
        <v>86</v>
      </c>
      <c r="I119" s="75">
        <v>0</v>
      </c>
      <c r="J119" s="75">
        <v>0</v>
      </c>
      <c r="K119" s="75">
        <v>0</v>
      </c>
      <c r="L119" s="75">
        <v>0</v>
      </c>
    </row>
    <row r="120" spans="1:13" ht="25.5" hidden="1" customHeight="1">
      <c r="A120" s="74">
        <v>2</v>
      </c>
      <c r="B120" s="70">
        <v>6</v>
      </c>
      <c r="C120" s="71">
        <v>2</v>
      </c>
      <c r="D120" s="72"/>
      <c r="E120" s="70"/>
      <c r="F120" s="105"/>
      <c r="G120" s="72" t="s">
        <v>101</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101</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101</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101</v>
      </c>
      <c r="H123" s="9">
        <v>90</v>
      </c>
      <c r="I123" s="77">
        <v>0</v>
      </c>
      <c r="J123" s="77">
        <v>0</v>
      </c>
      <c r="K123" s="77">
        <v>0</v>
      </c>
      <c r="L123" s="77">
        <v>0</v>
      </c>
      <c r="M123"/>
    </row>
    <row r="124" spans="1:13" ht="26.25" hidden="1" customHeight="1">
      <c r="A124" s="90">
        <v>2</v>
      </c>
      <c r="B124" s="65">
        <v>6</v>
      </c>
      <c r="C124" s="63">
        <v>3</v>
      </c>
      <c r="D124" s="64"/>
      <c r="E124" s="65"/>
      <c r="F124" s="107"/>
      <c r="G124" s="64" t="s">
        <v>102</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102</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102</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102</v>
      </c>
      <c r="H127" s="9">
        <v>94</v>
      </c>
      <c r="I127" s="77">
        <v>0</v>
      </c>
      <c r="J127" s="77">
        <v>0</v>
      </c>
      <c r="K127" s="77">
        <v>0</v>
      </c>
      <c r="L127" s="77">
        <v>0</v>
      </c>
      <c r="M127"/>
    </row>
    <row r="128" spans="1:13" ht="25.5" hidden="1" customHeight="1">
      <c r="A128" s="90">
        <v>2</v>
      </c>
      <c r="B128" s="65">
        <v>6</v>
      </c>
      <c r="C128" s="63">
        <v>4</v>
      </c>
      <c r="D128" s="64"/>
      <c r="E128" s="65"/>
      <c r="F128" s="107"/>
      <c r="G128" s="64" t="s">
        <v>103</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103</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103</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103</v>
      </c>
      <c r="H131" s="9">
        <v>98</v>
      </c>
      <c r="I131" s="77">
        <v>0</v>
      </c>
      <c r="J131" s="77">
        <v>0</v>
      </c>
      <c r="K131" s="77">
        <v>0</v>
      </c>
      <c r="L131" s="77">
        <v>0</v>
      </c>
      <c r="M131"/>
    </row>
    <row r="132" spans="1:13" ht="27" hidden="1" customHeight="1">
      <c r="A132" s="82">
        <v>2</v>
      </c>
      <c r="B132" s="91">
        <v>6</v>
      </c>
      <c r="C132" s="92">
        <v>5</v>
      </c>
      <c r="D132" s="94"/>
      <c r="E132" s="91"/>
      <c r="F132" s="113"/>
      <c r="G132" s="94" t="s">
        <v>104</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104</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104</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105</v>
      </c>
      <c r="H135" s="9">
        <v>102</v>
      </c>
      <c r="I135" s="77">
        <v>0</v>
      </c>
      <c r="J135" s="77">
        <v>0</v>
      </c>
      <c r="K135" s="77">
        <v>0</v>
      </c>
      <c r="L135" s="77">
        <v>0</v>
      </c>
      <c r="M135"/>
    </row>
    <row r="136" spans="1:13" ht="27.75" hidden="1" customHeight="1">
      <c r="A136" s="74">
        <v>2</v>
      </c>
      <c r="B136" s="71">
        <v>6</v>
      </c>
      <c r="C136" s="70">
        <v>6</v>
      </c>
      <c r="D136" s="71"/>
      <c r="E136" s="72"/>
      <c r="F136" s="73"/>
      <c r="G136" s="15" t="s">
        <v>106</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106</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106</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106</v>
      </c>
      <c r="H139" s="9">
        <v>106</v>
      </c>
      <c r="I139" s="77">
        <v>0</v>
      </c>
      <c r="J139" s="115">
        <v>0</v>
      </c>
      <c r="K139" s="77">
        <v>0</v>
      </c>
      <c r="L139" s="77">
        <v>0</v>
      </c>
      <c r="M139"/>
    </row>
    <row r="140" spans="1:13" ht="28.5" customHeight="1">
      <c r="A140" s="104">
        <v>2</v>
      </c>
      <c r="B140" s="55">
        <v>7</v>
      </c>
      <c r="C140" s="55"/>
      <c r="D140" s="56"/>
      <c r="E140" s="56"/>
      <c r="F140" s="58"/>
      <c r="G140" s="57" t="s">
        <v>107</v>
      </c>
      <c r="H140" s="9">
        <v>107</v>
      </c>
      <c r="I140" s="60">
        <f>SUM(I141+I146+I154)</f>
        <v>57700</v>
      </c>
      <c r="J140" s="100">
        <f>SUM(J141+J146+J154)</f>
        <v>57700</v>
      </c>
      <c r="K140" s="60">
        <f>SUM(K141+K146+K154)</f>
        <v>57700</v>
      </c>
      <c r="L140" s="59">
        <f>SUM(L141+L146+L154)</f>
        <v>57700</v>
      </c>
      <c r="M140"/>
    </row>
    <row r="141" spans="1:13" hidden="1">
      <c r="A141" s="74">
        <v>2</v>
      </c>
      <c r="B141" s="70">
        <v>7</v>
      </c>
      <c r="C141" s="70">
        <v>1</v>
      </c>
      <c r="D141" s="71"/>
      <c r="E141" s="71"/>
      <c r="F141" s="73"/>
      <c r="G141" s="72" t="s">
        <v>108</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108</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108</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109</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110</v>
      </c>
      <c r="H145" s="9">
        <v>112</v>
      </c>
      <c r="I145" s="76">
        <v>0</v>
      </c>
      <c r="J145" s="76">
        <v>0</v>
      </c>
      <c r="K145" s="76">
        <v>0</v>
      </c>
      <c r="L145" s="76">
        <v>0</v>
      </c>
      <c r="M145"/>
    </row>
    <row r="146" spans="1:13" ht="25.5" customHeight="1">
      <c r="A146" s="82">
        <v>2</v>
      </c>
      <c r="B146" s="83">
        <v>7</v>
      </c>
      <c r="C146" s="82">
        <v>2</v>
      </c>
      <c r="D146" s="83"/>
      <c r="E146" s="84"/>
      <c r="F146" s="86"/>
      <c r="G146" s="85" t="s">
        <v>111</v>
      </c>
      <c r="H146" s="9">
        <v>113</v>
      </c>
      <c r="I146" s="68">
        <f t="shared" ref="I146:L147" si="13">I147</f>
        <v>57700</v>
      </c>
      <c r="J146" s="103">
        <f t="shared" si="13"/>
        <v>57700</v>
      </c>
      <c r="K146" s="68">
        <f t="shared" si="13"/>
        <v>57700</v>
      </c>
      <c r="L146" s="69">
        <f t="shared" si="13"/>
        <v>57700</v>
      </c>
      <c r="M146"/>
    </row>
    <row r="147" spans="1:13" ht="25.5" customHeight="1">
      <c r="A147" s="74">
        <v>2</v>
      </c>
      <c r="B147" s="70">
        <v>7</v>
      </c>
      <c r="C147" s="74">
        <v>2</v>
      </c>
      <c r="D147" s="70">
        <v>1</v>
      </c>
      <c r="E147" s="71"/>
      <c r="F147" s="73"/>
      <c r="G147" s="72" t="s">
        <v>112</v>
      </c>
      <c r="H147" s="9">
        <v>114</v>
      </c>
      <c r="I147" s="60">
        <f t="shared" si="13"/>
        <v>57700</v>
      </c>
      <c r="J147" s="100">
        <f t="shared" si="13"/>
        <v>57700</v>
      </c>
      <c r="K147" s="60">
        <f t="shared" si="13"/>
        <v>57700</v>
      </c>
      <c r="L147" s="59">
        <f t="shared" si="13"/>
        <v>57700</v>
      </c>
      <c r="M147"/>
    </row>
    <row r="148" spans="1:13" ht="25.5" customHeight="1">
      <c r="A148" s="74">
        <v>2</v>
      </c>
      <c r="B148" s="70">
        <v>7</v>
      </c>
      <c r="C148" s="74">
        <v>2</v>
      </c>
      <c r="D148" s="70">
        <v>1</v>
      </c>
      <c r="E148" s="71">
        <v>1</v>
      </c>
      <c r="F148" s="73"/>
      <c r="G148" s="72" t="s">
        <v>112</v>
      </c>
      <c r="H148" s="9">
        <v>115</v>
      </c>
      <c r="I148" s="60">
        <f>SUM(I149:I150)</f>
        <v>57700</v>
      </c>
      <c r="J148" s="100">
        <f>SUM(J149:J150)</f>
        <v>57700</v>
      </c>
      <c r="K148" s="60">
        <f>SUM(K149:K150)</f>
        <v>57700</v>
      </c>
      <c r="L148" s="59">
        <f>SUM(L149:L150)</f>
        <v>57700</v>
      </c>
      <c r="M148"/>
    </row>
    <row r="149" spans="1:13" ht="23.25" hidden="1" customHeight="1">
      <c r="A149" s="74">
        <v>2</v>
      </c>
      <c r="B149" s="70">
        <v>7</v>
      </c>
      <c r="C149" s="74">
        <v>2</v>
      </c>
      <c r="D149" s="70">
        <v>1</v>
      </c>
      <c r="E149" s="71">
        <v>1</v>
      </c>
      <c r="F149" s="73">
        <v>1</v>
      </c>
      <c r="G149" s="72" t="s">
        <v>113</v>
      </c>
      <c r="H149" s="9">
        <v>116</v>
      </c>
      <c r="I149" s="76">
        <v>0</v>
      </c>
      <c r="J149" s="76">
        <v>0</v>
      </c>
      <c r="K149" s="76">
        <v>0</v>
      </c>
      <c r="L149" s="76">
        <v>0</v>
      </c>
      <c r="M149"/>
    </row>
    <row r="150" spans="1:13" ht="26.25" customHeight="1">
      <c r="A150" s="74">
        <v>2</v>
      </c>
      <c r="B150" s="70">
        <v>7</v>
      </c>
      <c r="C150" s="74">
        <v>2</v>
      </c>
      <c r="D150" s="70">
        <v>1</v>
      </c>
      <c r="E150" s="71">
        <v>1</v>
      </c>
      <c r="F150" s="73">
        <v>2</v>
      </c>
      <c r="G150" s="72" t="s">
        <v>114</v>
      </c>
      <c r="H150" s="9">
        <v>117</v>
      </c>
      <c r="I150" s="76">
        <v>57700</v>
      </c>
      <c r="J150" s="76">
        <v>57700</v>
      </c>
      <c r="K150" s="76">
        <v>57700</v>
      </c>
      <c r="L150" s="76">
        <v>57700</v>
      </c>
      <c r="M150"/>
    </row>
    <row r="151" spans="1:13" ht="27.75" hidden="1" customHeight="1">
      <c r="A151" s="74">
        <v>2</v>
      </c>
      <c r="B151" s="70">
        <v>7</v>
      </c>
      <c r="C151" s="74">
        <v>2</v>
      </c>
      <c r="D151" s="70">
        <v>2</v>
      </c>
      <c r="E151" s="71"/>
      <c r="F151" s="73"/>
      <c r="G151" s="72" t="s">
        <v>115</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115</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115</v>
      </c>
      <c r="H153" s="9">
        <v>120</v>
      </c>
      <c r="I153" s="76">
        <v>0</v>
      </c>
      <c r="J153" s="76">
        <v>0</v>
      </c>
      <c r="K153" s="76">
        <v>0</v>
      </c>
      <c r="L153" s="76">
        <v>0</v>
      </c>
      <c r="M153"/>
    </row>
    <row r="154" spans="1:13" hidden="1">
      <c r="A154" s="74">
        <v>2</v>
      </c>
      <c r="B154" s="70">
        <v>7</v>
      </c>
      <c r="C154" s="74">
        <v>3</v>
      </c>
      <c r="D154" s="70"/>
      <c r="E154" s="71"/>
      <c r="F154" s="73"/>
      <c r="G154" s="72" t="s">
        <v>116</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116</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116</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117</v>
      </c>
      <c r="H157" s="9">
        <v>124</v>
      </c>
      <c r="I157" s="116">
        <v>0</v>
      </c>
      <c r="J157" s="116">
        <v>0</v>
      </c>
      <c r="K157" s="116">
        <v>0</v>
      </c>
      <c r="L157" s="116">
        <v>0</v>
      </c>
    </row>
    <row r="158" spans="1:13" ht="25.5" hidden="1" customHeight="1">
      <c r="A158" s="74">
        <v>2</v>
      </c>
      <c r="B158" s="70">
        <v>7</v>
      </c>
      <c r="C158" s="74">
        <v>3</v>
      </c>
      <c r="D158" s="70">
        <v>1</v>
      </c>
      <c r="E158" s="71">
        <v>1</v>
      </c>
      <c r="F158" s="73">
        <v>2</v>
      </c>
      <c r="G158" s="72" t="s">
        <v>118</v>
      </c>
      <c r="H158" s="9">
        <v>125</v>
      </c>
      <c r="I158" s="76">
        <v>0</v>
      </c>
      <c r="J158" s="77">
        <v>0</v>
      </c>
      <c r="K158" s="77">
        <v>0</v>
      </c>
      <c r="L158" s="77">
        <v>0</v>
      </c>
      <c r="M158"/>
    </row>
    <row r="159" spans="1:13" ht="24" hidden="1" customHeight="1">
      <c r="A159" s="104">
        <v>2</v>
      </c>
      <c r="B159" s="104">
        <v>8</v>
      </c>
      <c r="C159" s="55"/>
      <c r="D159" s="79"/>
      <c r="E159" s="62"/>
      <c r="F159" s="118"/>
      <c r="G159" s="67" t="s">
        <v>119</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119</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120</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120</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121</v>
      </c>
      <c r="H163" s="9">
        <v>130</v>
      </c>
      <c r="I163" s="76">
        <v>0</v>
      </c>
      <c r="J163" s="76">
        <v>0</v>
      </c>
      <c r="K163" s="76">
        <v>0</v>
      </c>
      <c r="L163" s="76">
        <v>0</v>
      </c>
      <c r="M163"/>
    </row>
    <row r="164" spans="1:13" ht="27" hidden="1" customHeight="1">
      <c r="A164" s="82">
        <v>2</v>
      </c>
      <c r="B164" s="91">
        <v>8</v>
      </c>
      <c r="C164" s="94">
        <v>1</v>
      </c>
      <c r="D164" s="91">
        <v>1</v>
      </c>
      <c r="E164" s="92">
        <v>1</v>
      </c>
      <c r="F164" s="93">
        <v>2</v>
      </c>
      <c r="G164" s="94" t="s">
        <v>122</v>
      </c>
      <c r="H164" s="9">
        <v>131</v>
      </c>
      <c r="I164" s="119">
        <v>0</v>
      </c>
      <c r="J164" s="119">
        <v>0</v>
      </c>
      <c r="K164" s="119">
        <v>0</v>
      </c>
      <c r="L164" s="119">
        <v>0</v>
      </c>
      <c r="M164"/>
    </row>
    <row r="165" spans="1:13" hidden="1">
      <c r="A165" s="82">
        <v>2</v>
      </c>
      <c r="B165" s="91">
        <v>8</v>
      </c>
      <c r="C165" s="94">
        <v>1</v>
      </c>
      <c r="D165" s="91">
        <v>1</v>
      </c>
      <c r="E165" s="92">
        <v>1</v>
      </c>
      <c r="F165" s="93">
        <v>3</v>
      </c>
      <c r="G165" s="94" t="s">
        <v>123</v>
      </c>
      <c r="H165" s="9">
        <v>132</v>
      </c>
      <c r="I165" s="119">
        <v>0</v>
      </c>
      <c r="J165" s="120">
        <v>0</v>
      </c>
      <c r="K165" s="119">
        <v>0</v>
      </c>
      <c r="L165" s="95">
        <v>0</v>
      </c>
    </row>
    <row r="166" spans="1:13" ht="23.25" hidden="1" customHeight="1">
      <c r="A166" s="74">
        <v>2</v>
      </c>
      <c r="B166" s="70">
        <v>8</v>
      </c>
      <c r="C166" s="72">
        <v>1</v>
      </c>
      <c r="D166" s="70">
        <v>2</v>
      </c>
      <c r="E166" s="71"/>
      <c r="F166" s="73"/>
      <c r="G166" s="72" t="s">
        <v>124</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124</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124</v>
      </c>
      <c r="H168" s="9">
        <v>135</v>
      </c>
      <c r="I168" s="121">
        <v>0</v>
      </c>
      <c r="J168" s="77">
        <v>0</v>
      </c>
      <c r="K168" s="77">
        <v>0</v>
      </c>
      <c r="L168" s="77">
        <v>0</v>
      </c>
    </row>
    <row r="169" spans="1:13" ht="93" hidden="1" customHeight="1">
      <c r="A169" s="104">
        <v>2</v>
      </c>
      <c r="B169" s="55">
        <v>9</v>
      </c>
      <c r="C169" s="57"/>
      <c r="D169" s="55"/>
      <c r="E169" s="56"/>
      <c r="F169" s="58"/>
      <c r="G169" s="57" t="s">
        <v>125</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126</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126</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126</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126</v>
      </c>
      <c r="H173" s="9">
        <v>140</v>
      </c>
      <c r="I173" s="116">
        <v>0</v>
      </c>
      <c r="J173" s="116">
        <v>0</v>
      </c>
      <c r="K173" s="116">
        <v>0</v>
      </c>
      <c r="L173" s="116">
        <v>0</v>
      </c>
      <c r="M173"/>
    </row>
    <row r="174" spans="1:13" ht="90.75" hidden="1" customHeight="1">
      <c r="A174" s="74">
        <v>2</v>
      </c>
      <c r="B174" s="70">
        <v>9</v>
      </c>
      <c r="C174" s="70">
        <v>2</v>
      </c>
      <c r="D174" s="70"/>
      <c r="E174" s="71"/>
      <c r="F174" s="73"/>
      <c r="G174" s="72" t="s">
        <v>125</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127</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127</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128</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129</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130</v>
      </c>
      <c r="H179" s="9">
        <v>146</v>
      </c>
      <c r="I179" s="76">
        <v>0</v>
      </c>
      <c r="J179" s="76">
        <v>0</v>
      </c>
      <c r="K179" s="76">
        <v>0</v>
      </c>
      <c r="L179" s="76">
        <v>0</v>
      </c>
      <c r="M179"/>
    </row>
    <row r="180" spans="1:13" ht="92.25" hidden="1" customHeight="1">
      <c r="A180" s="123">
        <v>2</v>
      </c>
      <c r="B180" s="123">
        <v>9</v>
      </c>
      <c r="C180" s="123">
        <v>2</v>
      </c>
      <c r="D180" s="123">
        <v>2</v>
      </c>
      <c r="E180" s="123"/>
      <c r="F180" s="123"/>
      <c r="G180" s="72" t="s">
        <v>131</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131</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132</v>
      </c>
      <c r="H182" s="9">
        <v>149</v>
      </c>
      <c r="I182" s="76">
        <v>0</v>
      </c>
      <c r="J182" s="75">
        <v>0</v>
      </c>
      <c r="K182" s="75">
        <v>0</v>
      </c>
      <c r="L182" s="75">
        <v>0</v>
      </c>
      <c r="M182"/>
    </row>
    <row r="183" spans="1:13" ht="105" hidden="1" customHeight="1">
      <c r="A183" s="83">
        <v>2</v>
      </c>
      <c r="B183" s="85">
        <v>9</v>
      </c>
      <c r="C183" s="83">
        <v>2</v>
      </c>
      <c r="D183" s="84">
        <v>2</v>
      </c>
      <c r="E183" s="84">
        <v>1</v>
      </c>
      <c r="F183" s="86">
        <v>2</v>
      </c>
      <c r="G183" s="72" t="s">
        <v>133</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134</v>
      </c>
      <c r="H184" s="9">
        <v>151</v>
      </c>
      <c r="I184" s="122">
        <v>0</v>
      </c>
      <c r="J184" s="122">
        <v>0</v>
      </c>
      <c r="K184" s="122">
        <v>0</v>
      </c>
      <c r="L184" s="122">
        <v>0</v>
      </c>
      <c r="M184"/>
    </row>
    <row r="185" spans="1:13" ht="76.5" hidden="1" customHeight="1">
      <c r="A185" s="55">
        <v>3</v>
      </c>
      <c r="B185" s="57"/>
      <c r="C185" s="55"/>
      <c r="D185" s="56"/>
      <c r="E185" s="56"/>
      <c r="F185" s="58"/>
      <c r="G185" s="109" t="s">
        <v>135</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136</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137</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138</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138</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138</v>
      </c>
      <c r="H190" s="9">
        <v>157</v>
      </c>
      <c r="I190" s="77">
        <v>0</v>
      </c>
      <c r="J190" s="77">
        <v>0</v>
      </c>
      <c r="K190" s="77">
        <v>0</v>
      </c>
      <c r="L190" s="77">
        <v>0</v>
      </c>
      <c r="M190"/>
    </row>
    <row r="191" spans="1:13" ht="27.75" hidden="1" customHeight="1">
      <c r="A191" s="65">
        <v>3</v>
      </c>
      <c r="B191" s="63">
        <v>1</v>
      </c>
      <c r="C191" s="63">
        <v>1</v>
      </c>
      <c r="D191" s="63">
        <v>2</v>
      </c>
      <c r="E191" s="63"/>
      <c r="F191" s="66"/>
      <c r="G191" s="64" t="s">
        <v>139</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139</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140</v>
      </c>
      <c r="H193" s="9">
        <v>160</v>
      </c>
      <c r="I193" s="75">
        <v>0</v>
      </c>
      <c r="J193" s="75">
        <v>0</v>
      </c>
      <c r="K193" s="75">
        <v>0</v>
      </c>
      <c r="L193" s="122">
        <v>0</v>
      </c>
      <c r="M193"/>
    </row>
    <row r="194" spans="1:13" ht="27" hidden="1" customHeight="1">
      <c r="A194" s="70">
        <v>3</v>
      </c>
      <c r="B194" s="71">
        <v>1</v>
      </c>
      <c r="C194" s="71">
        <v>1</v>
      </c>
      <c r="D194" s="71">
        <v>2</v>
      </c>
      <c r="E194" s="71">
        <v>1</v>
      </c>
      <c r="F194" s="73">
        <v>2</v>
      </c>
      <c r="G194" s="72" t="s">
        <v>141</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142</v>
      </c>
      <c r="H195" s="9">
        <v>162</v>
      </c>
      <c r="I195" s="75">
        <v>0</v>
      </c>
      <c r="J195" s="75">
        <v>0</v>
      </c>
      <c r="K195" s="75">
        <v>0</v>
      </c>
      <c r="L195" s="122">
        <v>0</v>
      </c>
      <c r="M195"/>
    </row>
    <row r="196" spans="1:13" ht="27.75" hidden="1" customHeight="1">
      <c r="A196" s="70">
        <v>3</v>
      </c>
      <c r="B196" s="71">
        <v>1</v>
      </c>
      <c r="C196" s="71">
        <v>1</v>
      </c>
      <c r="D196" s="71">
        <v>3</v>
      </c>
      <c r="E196" s="71"/>
      <c r="F196" s="73"/>
      <c r="G196" s="72" t="s">
        <v>143</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143</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144</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145</v>
      </c>
      <c r="H199" s="9">
        <v>166</v>
      </c>
      <c r="I199" s="75">
        <v>0</v>
      </c>
      <c r="J199" s="77">
        <v>0</v>
      </c>
      <c r="K199" s="77">
        <v>0</v>
      </c>
      <c r="L199" s="77">
        <v>0</v>
      </c>
      <c r="M199"/>
    </row>
    <row r="200" spans="1:13" ht="27" hidden="1" customHeight="1">
      <c r="A200" s="70">
        <v>3</v>
      </c>
      <c r="B200" s="71">
        <v>1</v>
      </c>
      <c r="C200" s="71">
        <v>1</v>
      </c>
      <c r="D200" s="71">
        <v>3</v>
      </c>
      <c r="E200" s="71">
        <v>1</v>
      </c>
      <c r="F200" s="73">
        <v>3</v>
      </c>
      <c r="G200" s="74" t="s">
        <v>146</v>
      </c>
      <c r="H200" s="9">
        <v>167</v>
      </c>
      <c r="I200" s="75">
        <v>0</v>
      </c>
      <c r="J200" s="95">
        <v>0</v>
      </c>
      <c r="K200" s="95">
        <v>0</v>
      </c>
      <c r="L200" s="95">
        <v>0</v>
      </c>
      <c r="M200"/>
    </row>
    <row r="201" spans="1:13" ht="25.5" hidden="1" customHeight="1">
      <c r="A201" s="83">
        <v>3</v>
      </c>
      <c r="B201" s="84">
        <v>1</v>
      </c>
      <c r="C201" s="84">
        <v>1</v>
      </c>
      <c r="D201" s="84">
        <v>3</v>
      </c>
      <c r="E201" s="84">
        <v>1</v>
      </c>
      <c r="F201" s="86">
        <v>4</v>
      </c>
      <c r="G201" s="16" t="s">
        <v>147</v>
      </c>
      <c r="H201" s="9">
        <v>168</v>
      </c>
      <c r="I201" s="126">
        <v>0</v>
      </c>
      <c r="J201" s="127">
        <v>0</v>
      </c>
      <c r="K201" s="77">
        <v>0</v>
      </c>
      <c r="L201" s="77">
        <v>0</v>
      </c>
      <c r="M201"/>
    </row>
    <row r="202" spans="1:13" ht="27" hidden="1" customHeight="1">
      <c r="A202" s="83">
        <v>3</v>
      </c>
      <c r="B202" s="84">
        <v>1</v>
      </c>
      <c r="C202" s="84">
        <v>1</v>
      </c>
      <c r="D202" s="84">
        <v>4</v>
      </c>
      <c r="E202" s="84"/>
      <c r="F202" s="86"/>
      <c r="G202" s="85" t="s">
        <v>148</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148</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149</v>
      </c>
      <c r="H204" s="9">
        <v>171</v>
      </c>
      <c r="I204" s="77">
        <v>0</v>
      </c>
      <c r="J204" s="77">
        <v>0</v>
      </c>
      <c r="K204" s="77">
        <v>0</v>
      </c>
      <c r="L204" s="122">
        <v>0</v>
      </c>
      <c r="M204"/>
    </row>
    <row r="205" spans="1:13" ht="25.5" hidden="1" customHeight="1">
      <c r="A205" s="65">
        <v>3</v>
      </c>
      <c r="B205" s="63">
        <v>1</v>
      </c>
      <c r="C205" s="63">
        <v>1</v>
      </c>
      <c r="D205" s="63">
        <v>4</v>
      </c>
      <c r="E205" s="63">
        <v>1</v>
      </c>
      <c r="F205" s="66">
        <v>2</v>
      </c>
      <c r="G205" s="64" t="s">
        <v>150</v>
      </c>
      <c r="H205" s="9">
        <v>172</v>
      </c>
      <c r="I205" s="75">
        <v>0</v>
      </c>
      <c r="J205" s="75">
        <v>0</v>
      </c>
      <c r="K205" s="76">
        <v>0</v>
      </c>
      <c r="L205" s="77">
        <v>0</v>
      </c>
      <c r="M205"/>
    </row>
    <row r="206" spans="1:13" ht="31.5" hidden="1" customHeight="1">
      <c r="A206" s="70">
        <v>3</v>
      </c>
      <c r="B206" s="71">
        <v>1</v>
      </c>
      <c r="C206" s="71">
        <v>1</v>
      </c>
      <c r="D206" s="71">
        <v>4</v>
      </c>
      <c r="E206" s="71">
        <v>1</v>
      </c>
      <c r="F206" s="73">
        <v>3</v>
      </c>
      <c r="G206" s="72" t="s">
        <v>151</v>
      </c>
      <c r="H206" s="9">
        <v>173</v>
      </c>
      <c r="I206" s="75">
        <v>0</v>
      </c>
      <c r="J206" s="75">
        <v>0</v>
      </c>
      <c r="K206" s="75">
        <v>0</v>
      </c>
      <c r="L206" s="77">
        <v>0</v>
      </c>
      <c r="M206"/>
    </row>
    <row r="207" spans="1:13" ht="25.5" hidden="1" customHeight="1">
      <c r="A207" s="70">
        <v>3</v>
      </c>
      <c r="B207" s="71">
        <v>1</v>
      </c>
      <c r="C207" s="71">
        <v>1</v>
      </c>
      <c r="D207" s="71">
        <v>5</v>
      </c>
      <c r="E207" s="71"/>
      <c r="F207" s="73"/>
      <c r="G207" s="72" t="s">
        <v>152</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152</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152</v>
      </c>
      <c r="H209" s="9">
        <v>176</v>
      </c>
      <c r="I209" s="75">
        <v>0</v>
      </c>
      <c r="J209" s="77">
        <v>0</v>
      </c>
      <c r="K209" s="77">
        <v>0</v>
      </c>
      <c r="L209" s="77">
        <v>0</v>
      </c>
      <c r="M209"/>
    </row>
    <row r="210" spans="1:16" ht="26.25" hidden="1" customHeight="1">
      <c r="A210" s="83">
        <v>3</v>
      </c>
      <c r="B210" s="84">
        <v>1</v>
      </c>
      <c r="C210" s="84">
        <v>2</v>
      </c>
      <c r="D210" s="84"/>
      <c r="E210" s="84"/>
      <c r="F210" s="86"/>
      <c r="G210" s="85" t="s">
        <v>153</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153</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153</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154</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155</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156</v>
      </c>
      <c r="H215" s="9">
        <v>182</v>
      </c>
      <c r="I215" s="77">
        <v>0</v>
      </c>
      <c r="J215" s="77">
        <v>0</v>
      </c>
      <c r="K215" s="77">
        <v>0</v>
      </c>
      <c r="L215" s="77">
        <v>0</v>
      </c>
      <c r="M215"/>
    </row>
    <row r="216" spans="1:16" ht="27" hidden="1" customHeight="1">
      <c r="A216" s="83">
        <v>3</v>
      </c>
      <c r="B216" s="92">
        <v>1</v>
      </c>
      <c r="C216" s="92">
        <v>2</v>
      </c>
      <c r="D216" s="91">
        <v>1</v>
      </c>
      <c r="E216" s="92">
        <v>1</v>
      </c>
      <c r="F216" s="93">
        <v>5</v>
      </c>
      <c r="G216" s="94" t="s">
        <v>157</v>
      </c>
      <c r="H216" s="9">
        <v>183</v>
      </c>
      <c r="I216" s="77">
        <v>0</v>
      </c>
      <c r="J216" s="77">
        <v>0</v>
      </c>
      <c r="K216" s="77">
        <v>0</v>
      </c>
      <c r="L216" s="122">
        <v>0</v>
      </c>
      <c r="M216"/>
    </row>
    <row r="217" spans="1:16" ht="29.25" hidden="1" customHeight="1">
      <c r="A217" s="70">
        <v>3</v>
      </c>
      <c r="B217" s="71">
        <v>1</v>
      </c>
      <c r="C217" s="71">
        <v>3</v>
      </c>
      <c r="D217" s="70"/>
      <c r="E217" s="71"/>
      <c r="F217" s="73"/>
      <c r="G217" s="72" t="s">
        <v>158</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159</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159</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159</v>
      </c>
      <c r="H220" s="9">
        <v>187</v>
      </c>
      <c r="I220" s="122">
        <v>0</v>
      </c>
      <c r="J220" s="122">
        <v>0</v>
      </c>
      <c r="K220" s="122">
        <v>0</v>
      </c>
      <c r="L220" s="122">
        <v>0</v>
      </c>
      <c r="M220"/>
    </row>
    <row r="221" spans="1:16" ht="30.75" hidden="1" customHeight="1">
      <c r="A221" s="70">
        <v>3</v>
      </c>
      <c r="B221" s="72">
        <v>1</v>
      </c>
      <c r="C221" s="70">
        <v>3</v>
      </c>
      <c r="D221" s="71">
        <v>2</v>
      </c>
      <c r="E221" s="71"/>
      <c r="F221" s="73"/>
      <c r="G221" s="72" t="s">
        <v>160</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160</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161</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162</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163</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164</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165</v>
      </c>
      <c r="H227" s="9">
        <v>194</v>
      </c>
      <c r="I227" s="77">
        <v>0</v>
      </c>
      <c r="J227" s="77">
        <v>0</v>
      </c>
      <c r="K227" s="77">
        <v>0</v>
      </c>
      <c r="L227" s="77">
        <v>0</v>
      </c>
      <c r="M227"/>
    </row>
    <row r="228" spans="1:13" ht="25.5" hidden="1" customHeight="1">
      <c r="A228" s="70">
        <v>3</v>
      </c>
      <c r="B228" s="72">
        <v>1</v>
      </c>
      <c r="C228" s="70">
        <v>3</v>
      </c>
      <c r="D228" s="71">
        <v>2</v>
      </c>
      <c r="E228" s="71">
        <v>1</v>
      </c>
      <c r="F228" s="73">
        <v>6</v>
      </c>
      <c r="G228" s="64" t="s">
        <v>160</v>
      </c>
      <c r="H228" s="9">
        <v>195</v>
      </c>
      <c r="I228" s="77">
        <v>0</v>
      </c>
      <c r="J228" s="77">
        <v>0</v>
      </c>
      <c r="K228" s="77">
        <v>0</v>
      </c>
      <c r="L228" s="122">
        <v>0</v>
      </c>
      <c r="M228"/>
    </row>
    <row r="229" spans="1:13" ht="27" hidden="1" customHeight="1">
      <c r="A229" s="65">
        <v>3</v>
      </c>
      <c r="B229" s="63">
        <v>1</v>
      </c>
      <c r="C229" s="63">
        <v>4</v>
      </c>
      <c r="D229" s="63"/>
      <c r="E229" s="63"/>
      <c r="F229" s="66"/>
      <c r="G229" s="64" t="s">
        <v>166</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166</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167</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167</v>
      </c>
      <c r="H232" s="9">
        <v>199</v>
      </c>
      <c r="I232" s="77">
        <v>0</v>
      </c>
      <c r="J232" s="77">
        <v>0</v>
      </c>
      <c r="K232" s="77">
        <v>0</v>
      </c>
      <c r="L232" s="77">
        <v>0</v>
      </c>
      <c r="M232"/>
    </row>
    <row r="233" spans="1:13" ht="26.25" hidden="1" customHeight="1">
      <c r="A233" s="74">
        <v>3</v>
      </c>
      <c r="B233" s="71">
        <v>1</v>
      </c>
      <c r="C233" s="71">
        <v>5</v>
      </c>
      <c r="D233" s="71"/>
      <c r="E233" s="71"/>
      <c r="F233" s="73"/>
      <c r="G233" s="72" t="s">
        <v>168</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168</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168</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169</v>
      </c>
      <c r="H236" s="9">
        <v>203</v>
      </c>
      <c r="I236" s="77">
        <v>0</v>
      </c>
      <c r="J236" s="77">
        <v>0</v>
      </c>
      <c r="K236" s="77">
        <v>0</v>
      </c>
      <c r="L236" s="77">
        <v>0</v>
      </c>
      <c r="M236"/>
    </row>
    <row r="237" spans="1:13" ht="25.5" hidden="1" customHeight="1">
      <c r="A237" s="74">
        <v>3</v>
      </c>
      <c r="B237" s="71">
        <v>1</v>
      </c>
      <c r="C237" s="71">
        <v>5</v>
      </c>
      <c r="D237" s="71">
        <v>1</v>
      </c>
      <c r="E237" s="71">
        <v>1</v>
      </c>
      <c r="F237" s="73">
        <v>2</v>
      </c>
      <c r="G237" s="129" t="s">
        <v>170</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171</v>
      </c>
      <c r="H238" s="9">
        <v>205</v>
      </c>
      <c r="I238" s="77">
        <v>0</v>
      </c>
      <c r="J238" s="77">
        <v>0</v>
      </c>
      <c r="K238" s="77">
        <v>0</v>
      </c>
      <c r="L238" s="77">
        <v>0</v>
      </c>
      <c r="M238"/>
    </row>
    <row r="239" spans="1:13" ht="41.25" hidden="1" customHeight="1">
      <c r="A239" s="55">
        <v>3</v>
      </c>
      <c r="B239" s="56">
        <v>2</v>
      </c>
      <c r="C239" s="56"/>
      <c r="D239" s="56"/>
      <c r="E239" s="56"/>
      <c r="F239" s="58"/>
      <c r="G239" s="57" t="s">
        <v>172</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173</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174</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175</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175</v>
      </c>
      <c r="H243" s="9">
        <v>210</v>
      </c>
      <c r="I243" s="77">
        <v>0</v>
      </c>
      <c r="J243" s="77">
        <v>0</v>
      </c>
      <c r="K243" s="77">
        <v>0</v>
      </c>
      <c r="L243" s="77">
        <v>0</v>
      </c>
      <c r="M243"/>
    </row>
    <row r="244" spans="1:13" ht="25.5" hidden="1" customHeight="1">
      <c r="A244" s="83">
        <v>3</v>
      </c>
      <c r="B244" s="92">
        <v>2</v>
      </c>
      <c r="C244" s="92">
        <v>1</v>
      </c>
      <c r="D244" s="92">
        <v>1</v>
      </c>
      <c r="E244" s="92">
        <v>2</v>
      </c>
      <c r="F244" s="93"/>
      <c r="G244" s="94" t="s">
        <v>176</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177</v>
      </c>
      <c r="H245" s="9">
        <v>212</v>
      </c>
      <c r="I245" s="77">
        <v>0</v>
      </c>
      <c r="J245" s="77">
        <v>0</v>
      </c>
      <c r="K245" s="77">
        <v>0</v>
      </c>
      <c r="L245" s="77">
        <v>0</v>
      </c>
      <c r="M245"/>
    </row>
    <row r="246" spans="1:13" ht="25.5" hidden="1" customHeight="1">
      <c r="A246" s="83">
        <v>3</v>
      </c>
      <c r="B246" s="92">
        <v>2</v>
      </c>
      <c r="C246" s="92">
        <v>1</v>
      </c>
      <c r="D246" s="92">
        <v>1</v>
      </c>
      <c r="E246" s="92">
        <v>2</v>
      </c>
      <c r="F246" s="93">
        <v>2</v>
      </c>
      <c r="G246" s="94" t="s">
        <v>178</v>
      </c>
      <c r="H246" s="9">
        <v>213</v>
      </c>
      <c r="I246" s="77">
        <v>0</v>
      </c>
      <c r="J246" s="77">
        <v>0</v>
      </c>
      <c r="K246" s="77">
        <v>0</v>
      </c>
      <c r="L246" s="77">
        <v>0</v>
      </c>
      <c r="M246"/>
    </row>
    <row r="247" spans="1:13" ht="25.5" hidden="1" customHeight="1">
      <c r="A247" s="83">
        <v>3</v>
      </c>
      <c r="B247" s="92">
        <v>2</v>
      </c>
      <c r="C247" s="92">
        <v>1</v>
      </c>
      <c r="D247" s="92">
        <v>1</v>
      </c>
      <c r="E247" s="92">
        <v>3</v>
      </c>
      <c r="F247" s="130"/>
      <c r="G247" s="94" t="s">
        <v>179</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180</v>
      </c>
      <c r="H248" s="9">
        <v>215</v>
      </c>
      <c r="I248" s="77">
        <v>0</v>
      </c>
      <c r="J248" s="77">
        <v>0</v>
      </c>
      <c r="K248" s="77">
        <v>0</v>
      </c>
      <c r="L248" s="77">
        <v>0</v>
      </c>
      <c r="M248"/>
    </row>
    <row r="249" spans="1:13" ht="25.5" hidden="1" customHeight="1">
      <c r="A249" s="83">
        <v>3</v>
      </c>
      <c r="B249" s="92">
        <v>2</v>
      </c>
      <c r="C249" s="92">
        <v>1</v>
      </c>
      <c r="D249" s="92">
        <v>1</v>
      </c>
      <c r="E249" s="92">
        <v>3</v>
      </c>
      <c r="F249" s="93">
        <v>2</v>
      </c>
      <c r="G249" s="94" t="s">
        <v>181</v>
      </c>
      <c r="H249" s="9">
        <v>216</v>
      </c>
      <c r="I249" s="77">
        <v>0</v>
      </c>
      <c r="J249" s="77">
        <v>0</v>
      </c>
      <c r="K249" s="77">
        <v>0</v>
      </c>
      <c r="L249" s="77">
        <v>0</v>
      </c>
      <c r="M249"/>
    </row>
    <row r="250" spans="1:13" ht="27" hidden="1" customHeight="1">
      <c r="A250" s="70">
        <v>3</v>
      </c>
      <c r="B250" s="71">
        <v>2</v>
      </c>
      <c r="C250" s="71">
        <v>1</v>
      </c>
      <c r="D250" s="71">
        <v>2</v>
      </c>
      <c r="E250" s="71"/>
      <c r="F250" s="73"/>
      <c r="G250" s="72" t="s">
        <v>182</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182</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183</v>
      </c>
      <c r="H252" s="9">
        <v>219</v>
      </c>
      <c r="I252" s="77">
        <v>0</v>
      </c>
      <c r="J252" s="77">
        <v>0</v>
      </c>
      <c r="K252" s="77">
        <v>0</v>
      </c>
      <c r="L252" s="77">
        <v>0</v>
      </c>
      <c r="M252"/>
    </row>
    <row r="253" spans="1:13" ht="25.5" hidden="1" customHeight="1">
      <c r="A253" s="70">
        <v>3</v>
      </c>
      <c r="B253" s="71">
        <v>2</v>
      </c>
      <c r="C253" s="71">
        <v>1</v>
      </c>
      <c r="D253" s="71">
        <v>2</v>
      </c>
      <c r="E253" s="71">
        <v>1</v>
      </c>
      <c r="F253" s="73">
        <v>2</v>
      </c>
      <c r="G253" s="72" t="s">
        <v>184</v>
      </c>
      <c r="H253" s="9">
        <v>220</v>
      </c>
      <c r="I253" s="77">
        <v>0</v>
      </c>
      <c r="J253" s="77">
        <v>0</v>
      </c>
      <c r="K253" s="77">
        <v>0</v>
      </c>
      <c r="L253" s="77">
        <v>0</v>
      </c>
      <c r="M253"/>
    </row>
    <row r="254" spans="1:13" ht="26.25" hidden="1" customHeight="1">
      <c r="A254" s="65">
        <v>3</v>
      </c>
      <c r="B254" s="63">
        <v>2</v>
      </c>
      <c r="C254" s="63">
        <v>1</v>
      </c>
      <c r="D254" s="63">
        <v>3</v>
      </c>
      <c r="E254" s="63"/>
      <c r="F254" s="66"/>
      <c r="G254" s="64" t="s">
        <v>185</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185</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186</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187</v>
      </c>
      <c r="H257" s="9">
        <v>224</v>
      </c>
      <c r="I257" s="122">
        <v>0</v>
      </c>
      <c r="J257" s="119">
        <v>0</v>
      </c>
      <c r="K257" s="122">
        <v>0</v>
      </c>
      <c r="L257" s="122">
        <v>0</v>
      </c>
      <c r="M257"/>
    </row>
    <row r="258" spans="1:13" ht="26.25" hidden="1" customHeight="1">
      <c r="A258" s="70">
        <v>3</v>
      </c>
      <c r="B258" s="71">
        <v>2</v>
      </c>
      <c r="C258" s="71">
        <v>1</v>
      </c>
      <c r="D258" s="71">
        <v>4</v>
      </c>
      <c r="E258" s="71"/>
      <c r="F258" s="73"/>
      <c r="G258" s="72" t="s">
        <v>188</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188</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189</v>
      </c>
      <c r="H260" s="9">
        <v>227</v>
      </c>
      <c r="I260" s="77">
        <v>0</v>
      </c>
      <c r="J260" s="77">
        <v>0</v>
      </c>
      <c r="K260" s="77">
        <v>0</v>
      </c>
      <c r="L260" s="77">
        <v>0</v>
      </c>
      <c r="M260"/>
    </row>
    <row r="261" spans="1:13" ht="27.75" hidden="1" customHeight="1">
      <c r="A261" s="70">
        <v>3</v>
      </c>
      <c r="B261" s="71">
        <v>2</v>
      </c>
      <c r="C261" s="71">
        <v>1</v>
      </c>
      <c r="D261" s="71">
        <v>4</v>
      </c>
      <c r="E261" s="71">
        <v>1</v>
      </c>
      <c r="F261" s="73">
        <v>2</v>
      </c>
      <c r="G261" s="72" t="s">
        <v>190</v>
      </c>
      <c r="H261" s="9">
        <v>228</v>
      </c>
      <c r="I261" s="77">
        <v>0</v>
      </c>
      <c r="J261" s="77">
        <v>0</v>
      </c>
      <c r="K261" s="77">
        <v>0</v>
      </c>
      <c r="L261" s="77">
        <v>0</v>
      </c>
      <c r="M261"/>
    </row>
    <row r="262" spans="1:13" hidden="1">
      <c r="A262" s="70">
        <v>3</v>
      </c>
      <c r="B262" s="71">
        <v>2</v>
      </c>
      <c r="C262" s="71">
        <v>1</v>
      </c>
      <c r="D262" s="71">
        <v>5</v>
      </c>
      <c r="E262" s="71"/>
      <c r="F262" s="73"/>
      <c r="G262" s="72" t="s">
        <v>191</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191</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191</v>
      </c>
      <c r="H264" s="9">
        <v>231</v>
      </c>
      <c r="I264" s="122">
        <v>0</v>
      </c>
      <c r="J264" s="122">
        <v>0</v>
      </c>
      <c r="K264" s="122">
        <v>0</v>
      </c>
      <c r="L264" s="122">
        <v>0</v>
      </c>
    </row>
    <row r="265" spans="1:13" hidden="1">
      <c r="A265" s="70">
        <v>3</v>
      </c>
      <c r="B265" s="71">
        <v>2</v>
      </c>
      <c r="C265" s="71">
        <v>1</v>
      </c>
      <c r="D265" s="71">
        <v>6</v>
      </c>
      <c r="E265" s="71"/>
      <c r="F265" s="73"/>
      <c r="G265" s="72" t="s">
        <v>192</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192</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192</v>
      </c>
      <c r="H267" s="9">
        <v>234</v>
      </c>
      <c r="I267" s="122">
        <v>0</v>
      </c>
      <c r="J267" s="122">
        <v>0</v>
      </c>
      <c r="K267" s="122">
        <v>0</v>
      </c>
      <c r="L267" s="122">
        <v>0</v>
      </c>
      <c r="M267"/>
    </row>
    <row r="268" spans="1:13" ht="27.75" hidden="1" customHeight="1">
      <c r="A268" s="70">
        <v>3</v>
      </c>
      <c r="B268" s="70">
        <v>2</v>
      </c>
      <c r="C268" s="71">
        <v>1</v>
      </c>
      <c r="D268" s="71">
        <v>7</v>
      </c>
      <c r="E268" s="71"/>
      <c r="F268" s="73"/>
      <c r="G268" s="72" t="s">
        <v>193</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193</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194</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195</v>
      </c>
      <c r="H271" s="9">
        <v>238</v>
      </c>
      <c r="I271" s="77">
        <v>0</v>
      </c>
      <c r="J271" s="77">
        <v>0</v>
      </c>
      <c r="K271" s="77">
        <v>0</v>
      </c>
      <c r="L271" s="77">
        <v>0</v>
      </c>
      <c r="M271"/>
    </row>
    <row r="272" spans="1:13" ht="38.25" hidden="1" customHeight="1">
      <c r="A272" s="70">
        <v>3</v>
      </c>
      <c r="B272" s="71">
        <v>2</v>
      </c>
      <c r="C272" s="71">
        <v>2</v>
      </c>
      <c r="D272" s="131"/>
      <c r="E272" s="131"/>
      <c r="F272" s="132"/>
      <c r="G272" s="72" t="s">
        <v>196</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197</v>
      </c>
      <c r="H273" s="9">
        <v>240</v>
      </c>
      <c r="I273" s="59">
        <f>I274</f>
        <v>0</v>
      </c>
      <c r="J273" s="59">
        <f>J274</f>
        <v>0</v>
      </c>
      <c r="K273" s="59">
        <f>K274</f>
        <v>0</v>
      </c>
      <c r="L273" s="59">
        <f>L274</f>
        <v>0</v>
      </c>
    </row>
    <row r="274" spans="1:13" hidden="1">
      <c r="A274" s="74">
        <v>3</v>
      </c>
      <c r="B274" s="70">
        <v>2</v>
      </c>
      <c r="C274" s="71">
        <v>2</v>
      </c>
      <c r="D274" s="71">
        <v>1</v>
      </c>
      <c r="E274" s="71">
        <v>1</v>
      </c>
      <c r="F274" s="73"/>
      <c r="G274" s="72" t="s">
        <v>175</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175</v>
      </c>
      <c r="H275" s="9">
        <v>242</v>
      </c>
      <c r="I275" s="77">
        <v>0</v>
      </c>
      <c r="J275" s="77">
        <v>0</v>
      </c>
      <c r="K275" s="77">
        <v>0</v>
      </c>
      <c r="L275" s="77">
        <v>0</v>
      </c>
    </row>
    <row r="276" spans="1:13" ht="24" hidden="1" customHeight="1">
      <c r="A276" s="74">
        <v>3</v>
      </c>
      <c r="B276" s="70">
        <v>2</v>
      </c>
      <c r="C276" s="71">
        <v>2</v>
      </c>
      <c r="D276" s="71">
        <v>1</v>
      </c>
      <c r="E276" s="71">
        <v>2</v>
      </c>
      <c r="F276" s="73"/>
      <c r="G276" s="72" t="s">
        <v>198</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177</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178</v>
      </c>
      <c r="H278" s="9">
        <v>245</v>
      </c>
      <c r="I278" s="77">
        <v>0</v>
      </c>
      <c r="J278" s="76">
        <v>0</v>
      </c>
      <c r="K278" s="77">
        <v>0</v>
      </c>
      <c r="L278" s="77">
        <v>0</v>
      </c>
      <c r="M278"/>
    </row>
    <row r="279" spans="1:13" ht="27" hidden="1" customHeight="1">
      <c r="A279" s="74">
        <v>3</v>
      </c>
      <c r="B279" s="70">
        <v>2</v>
      </c>
      <c r="C279" s="71">
        <v>2</v>
      </c>
      <c r="D279" s="71">
        <v>1</v>
      </c>
      <c r="E279" s="71">
        <v>3</v>
      </c>
      <c r="F279" s="73"/>
      <c r="G279" s="72" t="s">
        <v>179</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180</v>
      </c>
      <c r="H280" s="9">
        <v>247</v>
      </c>
      <c r="I280" s="77">
        <v>0</v>
      </c>
      <c r="J280" s="76">
        <v>0</v>
      </c>
      <c r="K280" s="77">
        <v>0</v>
      </c>
      <c r="L280" s="77">
        <v>0</v>
      </c>
      <c r="M280"/>
    </row>
    <row r="281" spans="1:13" ht="27" hidden="1" customHeight="1">
      <c r="A281" s="74">
        <v>3</v>
      </c>
      <c r="B281" s="70">
        <v>2</v>
      </c>
      <c r="C281" s="71">
        <v>2</v>
      </c>
      <c r="D281" s="71">
        <v>1</v>
      </c>
      <c r="E281" s="71">
        <v>3</v>
      </c>
      <c r="F281" s="73">
        <v>2</v>
      </c>
      <c r="G281" s="72" t="s">
        <v>199</v>
      </c>
      <c r="H281" s="9">
        <v>248</v>
      </c>
      <c r="I281" s="77">
        <v>0</v>
      </c>
      <c r="J281" s="76">
        <v>0</v>
      </c>
      <c r="K281" s="77">
        <v>0</v>
      </c>
      <c r="L281" s="77">
        <v>0</v>
      </c>
      <c r="M281"/>
    </row>
    <row r="282" spans="1:13" ht="25.5" hidden="1" customHeight="1">
      <c r="A282" s="74">
        <v>3</v>
      </c>
      <c r="B282" s="70">
        <v>2</v>
      </c>
      <c r="C282" s="71">
        <v>2</v>
      </c>
      <c r="D282" s="71">
        <v>2</v>
      </c>
      <c r="E282" s="71"/>
      <c r="F282" s="73"/>
      <c r="G282" s="72" t="s">
        <v>200</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200</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201</v>
      </c>
      <c r="H284" s="9">
        <v>251</v>
      </c>
      <c r="I284" s="77">
        <v>0</v>
      </c>
      <c r="J284" s="77">
        <v>0</v>
      </c>
      <c r="K284" s="77">
        <v>0</v>
      </c>
      <c r="L284" s="77">
        <v>0</v>
      </c>
      <c r="M284"/>
    </row>
    <row r="285" spans="1:13" ht="25.5" hidden="1" customHeight="1">
      <c r="A285" s="70">
        <v>3</v>
      </c>
      <c r="B285" s="71">
        <v>2</v>
      </c>
      <c r="C285" s="71">
        <v>2</v>
      </c>
      <c r="D285" s="71">
        <v>2</v>
      </c>
      <c r="E285" s="71">
        <v>1</v>
      </c>
      <c r="F285" s="73">
        <v>2</v>
      </c>
      <c r="G285" s="74" t="s">
        <v>202</v>
      </c>
      <c r="H285" s="9">
        <v>252</v>
      </c>
      <c r="I285" s="77">
        <v>0</v>
      </c>
      <c r="J285" s="77">
        <v>0</v>
      </c>
      <c r="K285" s="77">
        <v>0</v>
      </c>
      <c r="L285" s="77">
        <v>0</v>
      </c>
      <c r="M285"/>
    </row>
    <row r="286" spans="1:13" ht="25.5" hidden="1" customHeight="1">
      <c r="A286" s="70">
        <v>3</v>
      </c>
      <c r="B286" s="71">
        <v>2</v>
      </c>
      <c r="C286" s="71">
        <v>2</v>
      </c>
      <c r="D286" s="71">
        <v>3</v>
      </c>
      <c r="E286" s="71"/>
      <c r="F286" s="73"/>
      <c r="G286" s="72" t="s">
        <v>203</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203</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204</v>
      </c>
      <c r="H288" s="9">
        <v>255</v>
      </c>
      <c r="I288" s="77">
        <v>0</v>
      </c>
      <c r="J288" s="77">
        <v>0</v>
      </c>
      <c r="K288" s="77">
        <v>0</v>
      </c>
      <c r="L288" s="77">
        <v>0</v>
      </c>
      <c r="M288"/>
    </row>
    <row r="289" spans="1:13" ht="25.5" hidden="1" customHeight="1">
      <c r="A289" s="65">
        <v>3</v>
      </c>
      <c r="B289" s="71">
        <v>2</v>
      </c>
      <c r="C289" s="71">
        <v>2</v>
      </c>
      <c r="D289" s="71">
        <v>3</v>
      </c>
      <c r="E289" s="71">
        <v>1</v>
      </c>
      <c r="F289" s="73">
        <v>2</v>
      </c>
      <c r="G289" s="72" t="s">
        <v>205</v>
      </c>
      <c r="H289" s="9">
        <v>256</v>
      </c>
      <c r="I289" s="77">
        <v>0</v>
      </c>
      <c r="J289" s="77">
        <v>0</v>
      </c>
      <c r="K289" s="77">
        <v>0</v>
      </c>
      <c r="L289" s="77">
        <v>0</v>
      </c>
      <c r="M289"/>
    </row>
    <row r="290" spans="1:13" ht="27" hidden="1" customHeight="1">
      <c r="A290" s="70">
        <v>3</v>
      </c>
      <c r="B290" s="71">
        <v>2</v>
      </c>
      <c r="C290" s="71">
        <v>2</v>
      </c>
      <c r="D290" s="71">
        <v>4</v>
      </c>
      <c r="E290" s="71"/>
      <c r="F290" s="73"/>
      <c r="G290" s="72" t="s">
        <v>206</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206</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207</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208</v>
      </c>
      <c r="H293" s="9">
        <v>260</v>
      </c>
      <c r="I293" s="77">
        <v>0</v>
      </c>
      <c r="J293" s="77">
        <v>0</v>
      </c>
      <c r="K293" s="77">
        <v>0</v>
      </c>
      <c r="L293" s="77">
        <v>0</v>
      </c>
      <c r="M293"/>
    </row>
    <row r="294" spans="1:13" ht="28.5" hidden="1" customHeight="1">
      <c r="A294" s="70">
        <v>3</v>
      </c>
      <c r="B294" s="71">
        <v>2</v>
      </c>
      <c r="C294" s="71">
        <v>2</v>
      </c>
      <c r="D294" s="71">
        <v>5</v>
      </c>
      <c r="E294" s="71"/>
      <c r="F294" s="73"/>
      <c r="G294" s="72" t="s">
        <v>209</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209</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209</v>
      </c>
      <c r="H296" s="9">
        <v>263</v>
      </c>
      <c r="I296" s="77">
        <v>0</v>
      </c>
      <c r="J296" s="77">
        <v>0</v>
      </c>
      <c r="K296" s="77">
        <v>0</v>
      </c>
      <c r="L296" s="77">
        <v>0</v>
      </c>
      <c r="M296"/>
    </row>
    <row r="297" spans="1:13" ht="26.25" hidden="1" customHeight="1">
      <c r="A297" s="70">
        <v>3</v>
      </c>
      <c r="B297" s="71">
        <v>2</v>
      </c>
      <c r="C297" s="71">
        <v>2</v>
      </c>
      <c r="D297" s="71">
        <v>6</v>
      </c>
      <c r="E297" s="71"/>
      <c r="F297" s="73"/>
      <c r="G297" s="72" t="s">
        <v>192</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192</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192</v>
      </c>
      <c r="H299" s="9">
        <v>266</v>
      </c>
      <c r="I299" s="77">
        <v>0</v>
      </c>
      <c r="J299" s="77">
        <v>0</v>
      </c>
      <c r="K299" s="77">
        <v>0</v>
      </c>
      <c r="L299" s="77">
        <v>0</v>
      </c>
      <c r="M299"/>
    </row>
    <row r="300" spans="1:13" ht="29.25" hidden="1" customHeight="1">
      <c r="A300" s="74">
        <v>3</v>
      </c>
      <c r="B300" s="70">
        <v>2</v>
      </c>
      <c r="C300" s="71">
        <v>2</v>
      </c>
      <c r="D300" s="71">
        <v>7</v>
      </c>
      <c r="E300" s="71"/>
      <c r="F300" s="73"/>
      <c r="G300" s="72" t="s">
        <v>193</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193</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194</v>
      </c>
      <c r="H302" s="9">
        <v>269</v>
      </c>
      <c r="I302" s="77">
        <v>0</v>
      </c>
      <c r="J302" s="77">
        <v>0</v>
      </c>
      <c r="K302" s="77">
        <v>0</v>
      </c>
      <c r="L302" s="77">
        <v>0</v>
      </c>
      <c r="M302"/>
    </row>
    <row r="303" spans="1:13" ht="25.5" hidden="1" customHeight="1">
      <c r="A303" s="74">
        <v>3</v>
      </c>
      <c r="B303" s="70">
        <v>2</v>
      </c>
      <c r="C303" s="70">
        <v>2</v>
      </c>
      <c r="D303" s="71">
        <v>7</v>
      </c>
      <c r="E303" s="71">
        <v>1</v>
      </c>
      <c r="F303" s="73">
        <v>2</v>
      </c>
      <c r="G303" s="72" t="s">
        <v>195</v>
      </c>
      <c r="H303" s="9">
        <v>270</v>
      </c>
      <c r="I303" s="77">
        <v>0</v>
      </c>
      <c r="J303" s="77">
        <v>0</v>
      </c>
      <c r="K303" s="77">
        <v>0</v>
      </c>
      <c r="L303" s="77">
        <v>0</v>
      </c>
      <c r="M303"/>
    </row>
    <row r="304" spans="1:13" ht="30" hidden="1" customHeight="1">
      <c r="A304" s="78">
        <v>3</v>
      </c>
      <c r="B304" s="78">
        <v>3</v>
      </c>
      <c r="C304" s="55"/>
      <c r="D304" s="56"/>
      <c r="E304" s="56"/>
      <c r="F304" s="58"/>
      <c r="G304" s="57" t="s">
        <v>210</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211</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197</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175</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175</v>
      </c>
      <c r="H308" s="9">
        <v>275</v>
      </c>
      <c r="I308" s="77">
        <v>0</v>
      </c>
      <c r="J308" s="77">
        <v>0</v>
      </c>
      <c r="K308" s="77">
        <v>0</v>
      </c>
      <c r="L308" s="77">
        <v>0</v>
      </c>
      <c r="M308"/>
    </row>
    <row r="309" spans="1:13" ht="31.5" hidden="1" customHeight="1">
      <c r="A309" s="74">
        <v>3</v>
      </c>
      <c r="B309" s="74">
        <v>3</v>
      </c>
      <c r="C309" s="70">
        <v>1</v>
      </c>
      <c r="D309" s="71">
        <v>1</v>
      </c>
      <c r="E309" s="71">
        <v>2</v>
      </c>
      <c r="F309" s="73"/>
      <c r="G309" s="72" t="s">
        <v>198</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177</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178</v>
      </c>
      <c r="H311" s="9">
        <v>278</v>
      </c>
      <c r="I311" s="77">
        <v>0</v>
      </c>
      <c r="J311" s="77">
        <v>0</v>
      </c>
      <c r="K311" s="77">
        <v>0</v>
      </c>
      <c r="L311" s="77">
        <v>0</v>
      </c>
      <c r="M311"/>
    </row>
    <row r="312" spans="1:13" ht="28.5" hidden="1" customHeight="1">
      <c r="A312" s="74">
        <v>3</v>
      </c>
      <c r="B312" s="74">
        <v>3</v>
      </c>
      <c r="C312" s="70">
        <v>1</v>
      </c>
      <c r="D312" s="71">
        <v>1</v>
      </c>
      <c r="E312" s="71">
        <v>3</v>
      </c>
      <c r="F312" s="73"/>
      <c r="G312" s="72" t="s">
        <v>179</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180</v>
      </c>
      <c r="H313" s="9">
        <v>280</v>
      </c>
      <c r="I313" s="77">
        <v>0</v>
      </c>
      <c r="J313" s="77">
        <v>0</v>
      </c>
      <c r="K313" s="77">
        <v>0</v>
      </c>
      <c r="L313" s="77">
        <v>0</v>
      </c>
      <c r="M313"/>
    </row>
    <row r="314" spans="1:13" ht="22.5" hidden="1" customHeight="1">
      <c r="A314" s="74">
        <v>3</v>
      </c>
      <c r="B314" s="74">
        <v>3</v>
      </c>
      <c r="C314" s="70">
        <v>1</v>
      </c>
      <c r="D314" s="71">
        <v>1</v>
      </c>
      <c r="E314" s="71">
        <v>3</v>
      </c>
      <c r="F314" s="73">
        <v>2</v>
      </c>
      <c r="G314" s="72" t="s">
        <v>199</v>
      </c>
      <c r="H314" s="9">
        <v>281</v>
      </c>
      <c r="I314" s="77">
        <v>0</v>
      </c>
      <c r="J314" s="77">
        <v>0</v>
      </c>
      <c r="K314" s="77">
        <v>0</v>
      </c>
      <c r="L314" s="77">
        <v>0</v>
      </c>
      <c r="M314"/>
    </row>
    <row r="315" spans="1:13" hidden="1">
      <c r="A315" s="90">
        <v>3</v>
      </c>
      <c r="B315" s="65">
        <v>3</v>
      </c>
      <c r="C315" s="70">
        <v>1</v>
      </c>
      <c r="D315" s="71">
        <v>2</v>
      </c>
      <c r="E315" s="71"/>
      <c r="F315" s="73"/>
      <c r="G315" s="72" t="s">
        <v>212</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212</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213</v>
      </c>
      <c r="H317" s="9">
        <v>284</v>
      </c>
      <c r="I317" s="77">
        <v>0</v>
      </c>
      <c r="J317" s="77">
        <v>0</v>
      </c>
      <c r="K317" s="77">
        <v>0</v>
      </c>
      <c r="L317" s="77">
        <v>0</v>
      </c>
      <c r="M317"/>
    </row>
    <row r="318" spans="1:13" ht="24" hidden="1" customHeight="1">
      <c r="A318" s="82">
        <v>3</v>
      </c>
      <c r="B318" s="117">
        <v>3</v>
      </c>
      <c r="C318" s="91">
        <v>1</v>
      </c>
      <c r="D318" s="92">
        <v>2</v>
      </c>
      <c r="E318" s="92">
        <v>1</v>
      </c>
      <c r="F318" s="93">
        <v>2</v>
      </c>
      <c r="G318" s="94" t="s">
        <v>214</v>
      </c>
      <c r="H318" s="9">
        <v>285</v>
      </c>
      <c r="I318" s="77">
        <v>0</v>
      </c>
      <c r="J318" s="77">
        <v>0</v>
      </c>
      <c r="K318" s="77">
        <v>0</v>
      </c>
      <c r="L318" s="77">
        <v>0</v>
      </c>
      <c r="M318"/>
    </row>
    <row r="319" spans="1:13" ht="27.75" hidden="1" customHeight="1">
      <c r="A319" s="70">
        <v>3</v>
      </c>
      <c r="B319" s="72">
        <v>3</v>
      </c>
      <c r="C319" s="70">
        <v>1</v>
      </c>
      <c r="D319" s="71">
        <v>3</v>
      </c>
      <c r="E319" s="71"/>
      <c r="F319" s="73"/>
      <c r="G319" s="72" t="s">
        <v>215</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215</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216</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217</v>
      </c>
      <c r="H322" s="9">
        <v>289</v>
      </c>
      <c r="I322" s="77">
        <v>0</v>
      </c>
      <c r="J322" s="77">
        <v>0</v>
      </c>
      <c r="K322" s="77">
        <v>0</v>
      </c>
      <c r="L322" s="77">
        <v>0</v>
      </c>
      <c r="M322"/>
    </row>
    <row r="323" spans="1:13" hidden="1">
      <c r="A323" s="70">
        <v>3</v>
      </c>
      <c r="B323" s="72">
        <v>3</v>
      </c>
      <c r="C323" s="70">
        <v>1</v>
      </c>
      <c r="D323" s="71">
        <v>4</v>
      </c>
      <c r="E323" s="71"/>
      <c r="F323" s="73"/>
      <c r="G323" s="72" t="s">
        <v>218</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218</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219</v>
      </c>
      <c r="H325" s="9">
        <v>292</v>
      </c>
      <c r="I325" s="76">
        <v>0</v>
      </c>
      <c r="J325" s="77">
        <v>0</v>
      </c>
      <c r="K325" s="77">
        <v>0</v>
      </c>
      <c r="L325" s="76">
        <v>0</v>
      </c>
    </row>
    <row r="326" spans="1:13" ht="30.75" hidden="1" customHeight="1">
      <c r="A326" s="70">
        <v>3</v>
      </c>
      <c r="B326" s="71">
        <v>3</v>
      </c>
      <c r="C326" s="71">
        <v>1</v>
      </c>
      <c r="D326" s="71">
        <v>4</v>
      </c>
      <c r="E326" s="71">
        <v>1</v>
      </c>
      <c r="F326" s="73">
        <v>2</v>
      </c>
      <c r="G326" s="72" t="s">
        <v>220</v>
      </c>
      <c r="H326" s="9">
        <v>293</v>
      </c>
      <c r="I326" s="77">
        <v>0</v>
      </c>
      <c r="J326" s="122">
        <v>0</v>
      </c>
      <c r="K326" s="122">
        <v>0</v>
      </c>
      <c r="L326" s="121">
        <v>0</v>
      </c>
      <c r="M326"/>
    </row>
    <row r="327" spans="1:13" ht="26.25" hidden="1" customHeight="1">
      <c r="A327" s="70">
        <v>3</v>
      </c>
      <c r="B327" s="71">
        <v>3</v>
      </c>
      <c r="C327" s="71">
        <v>1</v>
      </c>
      <c r="D327" s="71">
        <v>5</v>
      </c>
      <c r="E327" s="71"/>
      <c r="F327" s="73"/>
      <c r="G327" s="72" t="s">
        <v>221</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221</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222</v>
      </c>
      <c r="H329" s="9">
        <v>296</v>
      </c>
      <c r="I329" s="77">
        <v>0</v>
      </c>
      <c r="J329" s="122">
        <v>0</v>
      </c>
      <c r="K329" s="122">
        <v>0</v>
      </c>
      <c r="L329" s="121">
        <v>0</v>
      </c>
      <c r="M329"/>
    </row>
    <row r="330" spans="1:13" ht="30" hidden="1" customHeight="1">
      <c r="A330" s="70">
        <v>3</v>
      </c>
      <c r="B330" s="71">
        <v>3</v>
      </c>
      <c r="C330" s="71">
        <v>1</v>
      </c>
      <c r="D330" s="71">
        <v>6</v>
      </c>
      <c r="E330" s="71"/>
      <c r="F330" s="73"/>
      <c r="G330" s="72" t="s">
        <v>192</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192</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192</v>
      </c>
      <c r="H332" s="9">
        <v>299</v>
      </c>
      <c r="I332" s="122">
        <v>0</v>
      </c>
      <c r="J332" s="122">
        <v>0</v>
      </c>
      <c r="K332" s="122">
        <v>0</v>
      </c>
      <c r="L332" s="121">
        <v>0</v>
      </c>
      <c r="M332"/>
    </row>
    <row r="333" spans="1:13" ht="22.5" hidden="1" customHeight="1">
      <c r="A333" s="70">
        <v>3</v>
      </c>
      <c r="B333" s="71">
        <v>3</v>
      </c>
      <c r="C333" s="71">
        <v>1</v>
      </c>
      <c r="D333" s="71">
        <v>7</v>
      </c>
      <c r="E333" s="71"/>
      <c r="F333" s="73"/>
      <c r="G333" s="72" t="s">
        <v>223</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223</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224</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225</v>
      </c>
      <c r="H336" s="9">
        <v>303</v>
      </c>
      <c r="I336" s="77">
        <v>0</v>
      </c>
      <c r="J336" s="77">
        <v>0</v>
      </c>
      <c r="K336" s="77">
        <v>0</v>
      </c>
      <c r="L336" s="77">
        <v>0</v>
      </c>
      <c r="M336"/>
    </row>
    <row r="337" spans="1:16" ht="38.25" hidden="1" customHeight="1">
      <c r="A337" s="70">
        <v>3</v>
      </c>
      <c r="B337" s="71">
        <v>3</v>
      </c>
      <c r="C337" s="71">
        <v>2</v>
      </c>
      <c r="D337" s="71"/>
      <c r="E337" s="71"/>
      <c r="F337" s="73"/>
      <c r="G337" s="72" t="s">
        <v>226</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174</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174</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175</v>
      </c>
      <c r="H340" s="9">
        <v>307</v>
      </c>
      <c r="I340" s="122">
        <v>0</v>
      </c>
      <c r="J340" s="122">
        <v>0</v>
      </c>
      <c r="K340" s="122">
        <v>0</v>
      </c>
      <c r="L340" s="121">
        <v>0</v>
      </c>
      <c r="M340"/>
    </row>
    <row r="341" spans="1:16" hidden="1">
      <c r="A341" s="74">
        <v>3</v>
      </c>
      <c r="B341" s="70">
        <v>3</v>
      </c>
      <c r="C341" s="71">
        <v>2</v>
      </c>
      <c r="D341" s="72">
        <v>1</v>
      </c>
      <c r="E341" s="70">
        <v>2</v>
      </c>
      <c r="F341" s="73"/>
      <c r="G341" s="94" t="s">
        <v>198</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177</v>
      </c>
      <c r="H342" s="9">
        <v>309</v>
      </c>
      <c r="I342" s="122">
        <v>0</v>
      </c>
      <c r="J342" s="122">
        <v>0</v>
      </c>
      <c r="K342" s="122">
        <v>0</v>
      </c>
      <c r="L342" s="121">
        <v>0</v>
      </c>
    </row>
    <row r="343" spans="1:16" hidden="1">
      <c r="A343" s="74">
        <v>3</v>
      </c>
      <c r="B343" s="70">
        <v>3</v>
      </c>
      <c r="C343" s="71">
        <v>2</v>
      </c>
      <c r="D343" s="72">
        <v>1</v>
      </c>
      <c r="E343" s="70">
        <v>2</v>
      </c>
      <c r="F343" s="73">
        <v>2</v>
      </c>
      <c r="G343" s="94" t="s">
        <v>178</v>
      </c>
      <c r="H343" s="9">
        <v>310</v>
      </c>
      <c r="I343" s="77">
        <v>0</v>
      </c>
      <c r="J343" s="77">
        <v>0</v>
      </c>
      <c r="K343" s="77">
        <v>0</v>
      </c>
      <c r="L343" s="77">
        <v>0</v>
      </c>
    </row>
    <row r="344" spans="1:16" hidden="1">
      <c r="A344" s="74">
        <v>3</v>
      </c>
      <c r="B344" s="70">
        <v>3</v>
      </c>
      <c r="C344" s="71">
        <v>2</v>
      </c>
      <c r="D344" s="72">
        <v>1</v>
      </c>
      <c r="E344" s="70">
        <v>3</v>
      </c>
      <c r="F344" s="73"/>
      <c r="G344" s="94" t="s">
        <v>179</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180</v>
      </c>
      <c r="H345" s="9">
        <v>312</v>
      </c>
      <c r="I345" s="77">
        <v>0</v>
      </c>
      <c r="J345" s="77">
        <v>0</v>
      </c>
      <c r="K345" s="77">
        <v>0</v>
      </c>
      <c r="L345" s="77">
        <v>0</v>
      </c>
    </row>
    <row r="346" spans="1:16" hidden="1">
      <c r="A346" s="74">
        <v>3</v>
      </c>
      <c r="B346" s="70">
        <v>3</v>
      </c>
      <c r="C346" s="71">
        <v>2</v>
      </c>
      <c r="D346" s="72">
        <v>1</v>
      </c>
      <c r="E346" s="70">
        <v>3</v>
      </c>
      <c r="F346" s="73">
        <v>2</v>
      </c>
      <c r="G346" s="94" t="s">
        <v>199</v>
      </c>
      <c r="H346" s="9">
        <v>313</v>
      </c>
      <c r="I346" s="95">
        <v>0</v>
      </c>
      <c r="J346" s="136">
        <v>0</v>
      </c>
      <c r="K346" s="95">
        <v>0</v>
      </c>
      <c r="L346" s="95">
        <v>0</v>
      </c>
    </row>
    <row r="347" spans="1:16" hidden="1">
      <c r="A347" s="82">
        <v>3</v>
      </c>
      <c r="B347" s="82">
        <v>3</v>
      </c>
      <c r="C347" s="91">
        <v>2</v>
      </c>
      <c r="D347" s="94">
        <v>2</v>
      </c>
      <c r="E347" s="91"/>
      <c r="F347" s="93"/>
      <c r="G347" s="94" t="s">
        <v>212</v>
      </c>
      <c r="H347" s="9">
        <v>314</v>
      </c>
      <c r="I347" s="87">
        <f>I348</f>
        <v>0</v>
      </c>
      <c r="J347" s="137">
        <f>J348</f>
        <v>0</v>
      </c>
      <c r="K347" s="88">
        <f>K348</f>
        <v>0</v>
      </c>
      <c r="L347" s="88">
        <f>L348</f>
        <v>0</v>
      </c>
    </row>
    <row r="348" spans="1:16" hidden="1">
      <c r="A348" s="74">
        <v>3</v>
      </c>
      <c r="B348" s="74">
        <v>3</v>
      </c>
      <c r="C348" s="70">
        <v>2</v>
      </c>
      <c r="D348" s="72">
        <v>2</v>
      </c>
      <c r="E348" s="70">
        <v>1</v>
      </c>
      <c r="F348" s="73"/>
      <c r="G348" s="94" t="s">
        <v>212</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213</v>
      </c>
      <c r="H349" s="9">
        <v>316</v>
      </c>
      <c r="I349" s="77">
        <v>0</v>
      </c>
      <c r="J349" s="77">
        <v>0</v>
      </c>
      <c r="K349" s="77">
        <v>0</v>
      </c>
      <c r="L349" s="77">
        <v>0</v>
      </c>
    </row>
    <row r="350" spans="1:16" hidden="1">
      <c r="A350" s="82">
        <v>3</v>
      </c>
      <c r="B350" s="82">
        <v>3</v>
      </c>
      <c r="C350" s="83">
        <v>2</v>
      </c>
      <c r="D350" s="84">
        <v>2</v>
      </c>
      <c r="E350" s="85">
        <v>1</v>
      </c>
      <c r="F350" s="113">
        <v>2</v>
      </c>
      <c r="G350" s="85" t="s">
        <v>214</v>
      </c>
      <c r="H350" s="9">
        <v>317</v>
      </c>
      <c r="I350" s="77">
        <v>0</v>
      </c>
      <c r="J350" s="77">
        <v>0</v>
      </c>
      <c r="K350" s="77">
        <v>0</v>
      </c>
      <c r="L350" s="77">
        <v>0</v>
      </c>
    </row>
    <row r="351" spans="1:16" ht="23.25" hidden="1" customHeight="1">
      <c r="A351" s="74">
        <v>3</v>
      </c>
      <c r="B351" s="74">
        <v>3</v>
      </c>
      <c r="C351" s="70">
        <v>2</v>
      </c>
      <c r="D351" s="71">
        <v>3</v>
      </c>
      <c r="E351" s="72"/>
      <c r="F351" s="105"/>
      <c r="G351" s="72" t="s">
        <v>215</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215</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216</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217</v>
      </c>
      <c r="H354" s="9">
        <v>321</v>
      </c>
      <c r="I354" s="77">
        <v>0</v>
      </c>
      <c r="J354" s="77">
        <v>0</v>
      </c>
      <c r="K354" s="77">
        <v>0</v>
      </c>
      <c r="L354" s="77">
        <v>0</v>
      </c>
      <c r="M354"/>
    </row>
    <row r="355" spans="1:13" hidden="1">
      <c r="A355" s="74">
        <v>3</v>
      </c>
      <c r="B355" s="74">
        <v>3</v>
      </c>
      <c r="C355" s="70">
        <v>2</v>
      </c>
      <c r="D355" s="71">
        <v>4</v>
      </c>
      <c r="E355" s="71"/>
      <c r="F355" s="73"/>
      <c r="G355" s="72" t="s">
        <v>218</v>
      </c>
      <c r="H355" s="9">
        <v>322</v>
      </c>
      <c r="I355" s="59">
        <f>I356</f>
        <v>0</v>
      </c>
      <c r="J355" s="100">
        <f>J356</f>
        <v>0</v>
      </c>
      <c r="K355" s="60">
        <f>K356</f>
        <v>0</v>
      </c>
      <c r="L355" s="60">
        <f>L356</f>
        <v>0</v>
      </c>
    </row>
    <row r="356" spans="1:13" hidden="1">
      <c r="A356" s="90">
        <v>3</v>
      </c>
      <c r="B356" s="90">
        <v>3</v>
      </c>
      <c r="C356" s="65">
        <v>2</v>
      </c>
      <c r="D356" s="63">
        <v>4</v>
      </c>
      <c r="E356" s="63">
        <v>1</v>
      </c>
      <c r="F356" s="66"/>
      <c r="G356" s="72" t="s">
        <v>218</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219</v>
      </c>
      <c r="H357" s="9">
        <v>324</v>
      </c>
      <c r="I357" s="77">
        <v>0</v>
      </c>
      <c r="J357" s="77">
        <v>0</v>
      </c>
      <c r="K357" s="77">
        <v>0</v>
      </c>
      <c r="L357" s="77">
        <v>0</v>
      </c>
      <c r="M357"/>
    </row>
    <row r="358" spans="1:13" hidden="1">
      <c r="A358" s="74">
        <v>3</v>
      </c>
      <c r="B358" s="74">
        <v>3</v>
      </c>
      <c r="C358" s="70">
        <v>2</v>
      </c>
      <c r="D358" s="71">
        <v>4</v>
      </c>
      <c r="E358" s="71">
        <v>1</v>
      </c>
      <c r="F358" s="73">
        <v>2</v>
      </c>
      <c r="G358" s="72" t="s">
        <v>227</v>
      </c>
      <c r="H358" s="9">
        <v>325</v>
      </c>
      <c r="I358" s="77">
        <v>0</v>
      </c>
      <c r="J358" s="77">
        <v>0</v>
      </c>
      <c r="K358" s="77">
        <v>0</v>
      </c>
      <c r="L358" s="77">
        <v>0</v>
      </c>
    </row>
    <row r="359" spans="1:13" hidden="1">
      <c r="A359" s="74">
        <v>3</v>
      </c>
      <c r="B359" s="74">
        <v>3</v>
      </c>
      <c r="C359" s="70">
        <v>2</v>
      </c>
      <c r="D359" s="71">
        <v>5</v>
      </c>
      <c r="E359" s="71"/>
      <c r="F359" s="73"/>
      <c r="G359" s="72" t="s">
        <v>221</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221</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221</v>
      </c>
      <c r="H361" s="9">
        <v>328</v>
      </c>
      <c r="I361" s="122">
        <v>0</v>
      </c>
      <c r="J361" s="122">
        <v>0</v>
      </c>
      <c r="K361" s="122">
        <v>0</v>
      </c>
      <c r="L361" s="121">
        <v>0</v>
      </c>
    </row>
    <row r="362" spans="1:13" ht="30.75" hidden="1" customHeight="1">
      <c r="A362" s="74">
        <v>3</v>
      </c>
      <c r="B362" s="74">
        <v>3</v>
      </c>
      <c r="C362" s="70">
        <v>2</v>
      </c>
      <c r="D362" s="71">
        <v>6</v>
      </c>
      <c r="E362" s="71"/>
      <c r="F362" s="73"/>
      <c r="G362" s="72" t="s">
        <v>192</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192</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192</v>
      </c>
      <c r="H364" s="9">
        <v>331</v>
      </c>
      <c r="I364" s="122">
        <v>0</v>
      </c>
      <c r="J364" s="122">
        <v>0</v>
      </c>
      <c r="K364" s="122">
        <v>0</v>
      </c>
      <c r="L364" s="121">
        <v>0</v>
      </c>
      <c r="M364"/>
    </row>
    <row r="365" spans="1:13" ht="28.5" hidden="1" customHeight="1">
      <c r="A365" s="74">
        <v>3</v>
      </c>
      <c r="B365" s="74">
        <v>3</v>
      </c>
      <c r="C365" s="70">
        <v>2</v>
      </c>
      <c r="D365" s="71">
        <v>7</v>
      </c>
      <c r="E365" s="71"/>
      <c r="F365" s="73"/>
      <c r="G365" s="72" t="s">
        <v>223</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223</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224</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225</v>
      </c>
      <c r="H368" s="9">
        <v>335</v>
      </c>
      <c r="I368" s="77">
        <v>0</v>
      </c>
      <c r="J368" s="77">
        <v>0</v>
      </c>
      <c r="K368" s="77">
        <v>0</v>
      </c>
      <c r="L368" s="77">
        <v>0</v>
      </c>
      <c r="M368"/>
    </row>
    <row r="369" spans="1:13" ht="39.75" customHeight="1">
      <c r="A369" s="42"/>
      <c r="B369" s="42"/>
      <c r="C369" s="43"/>
      <c r="D369" s="138"/>
      <c r="E369" s="139"/>
      <c r="F369" s="140"/>
      <c r="G369" s="141" t="s">
        <v>228</v>
      </c>
      <c r="H369" s="9">
        <v>336</v>
      </c>
      <c r="I369" s="110">
        <f>SUM(I34+I185)</f>
        <v>57700</v>
      </c>
      <c r="J369" s="110">
        <f>SUM(J34+J185)</f>
        <v>57700</v>
      </c>
      <c r="K369" s="110">
        <f>SUM(K34+K185)</f>
        <v>57700</v>
      </c>
      <c r="L369" s="110">
        <f>SUM(L34+L185)</f>
        <v>57700</v>
      </c>
      <c r="M369"/>
    </row>
    <row r="370" spans="1:13" ht="18.75" customHeight="1">
      <c r="G370" s="61"/>
      <c r="H370" s="9"/>
      <c r="I370" s="142"/>
      <c r="J370" s="143"/>
      <c r="K370" s="143"/>
      <c r="L370" s="143"/>
    </row>
    <row r="371" spans="1:13" ht="23.25" customHeight="1">
      <c r="A371" s="182" t="s">
        <v>229</v>
      </c>
      <c r="B371" s="182"/>
      <c r="C371" s="182"/>
      <c r="D371" s="182"/>
      <c r="E371" s="182"/>
      <c r="F371" s="182"/>
      <c r="G371" s="182"/>
      <c r="H371" s="32"/>
      <c r="I371" s="144"/>
      <c r="J371" s="179" t="s">
        <v>230</v>
      </c>
      <c r="K371" s="179"/>
      <c r="L371" s="179"/>
    </row>
    <row r="372" spans="1:13" ht="18.75" customHeight="1">
      <c r="A372" s="145"/>
      <c r="B372" s="145"/>
      <c r="C372" s="145"/>
      <c r="D372" s="181" t="s">
        <v>231</v>
      </c>
      <c r="E372" s="181"/>
      <c r="F372" s="181"/>
      <c r="G372" s="181"/>
      <c r="I372" s="17" t="s">
        <v>232</v>
      </c>
      <c r="K372" s="163" t="s">
        <v>233</v>
      </c>
      <c r="L372" s="163"/>
    </row>
    <row r="373" spans="1:13" ht="12.75" customHeight="1">
      <c r="I373" s="18"/>
      <c r="K373" s="18"/>
      <c r="L373" s="18"/>
    </row>
    <row r="374" spans="1:13" ht="39.5" customHeight="1">
      <c r="A374" s="183" t="s">
        <v>234</v>
      </c>
      <c r="B374" s="183"/>
      <c r="C374" s="183"/>
      <c r="D374" s="183"/>
      <c r="E374" s="183"/>
      <c r="F374" s="183"/>
      <c r="G374" s="183"/>
      <c r="I374" s="18"/>
      <c r="J374" s="180" t="s">
        <v>235</v>
      </c>
      <c r="K374" s="180"/>
      <c r="L374" s="180"/>
    </row>
    <row r="375" spans="1:13" ht="33.75" customHeight="1">
      <c r="D375" s="164" t="s">
        <v>236</v>
      </c>
      <c r="E375" s="159"/>
      <c r="F375" s="159"/>
      <c r="G375" s="159"/>
      <c r="H375" s="23"/>
      <c r="I375" s="19" t="s">
        <v>232</v>
      </c>
      <c r="K375" s="163" t="s">
        <v>233</v>
      </c>
      <c r="L375" s="163"/>
    </row>
    <row r="376" spans="1:13" ht="7.5" customHeight="1"/>
    <row r="377" spans="1:13" ht="8.25" customHeight="1">
      <c r="H377" s="22" t="s">
        <v>237</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2026-01-07T18:59:02Z</dcterms:modified>
  <cp:category/>
</cp:coreProperties>
</file>