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88557724-60B8-47F5-97E8-24CBE1659967}"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K366" i="1"/>
  <c r="J366" i="1"/>
  <c r="J365" i="1" s="1"/>
  <c r="I366" i="1"/>
  <c r="I365" i="1" s="1"/>
  <c r="L365" i="1"/>
  <c r="K365" i="1"/>
  <c r="L363" i="1"/>
  <c r="K363" i="1"/>
  <c r="J363" i="1"/>
  <c r="J362" i="1" s="1"/>
  <c r="I363" i="1"/>
  <c r="I362" i="1" s="1"/>
  <c r="L362" i="1"/>
  <c r="K362" i="1"/>
  <c r="L360" i="1"/>
  <c r="K360" i="1"/>
  <c r="J360" i="1"/>
  <c r="J359" i="1" s="1"/>
  <c r="I360" i="1"/>
  <c r="I359" i="1" s="1"/>
  <c r="L359" i="1"/>
  <c r="K359" i="1"/>
  <c r="L356" i="1"/>
  <c r="K356" i="1"/>
  <c r="J356" i="1"/>
  <c r="J355" i="1" s="1"/>
  <c r="I356" i="1"/>
  <c r="I355" i="1" s="1"/>
  <c r="L355" i="1"/>
  <c r="K355" i="1"/>
  <c r="L352" i="1"/>
  <c r="L351" i="1" s="1"/>
  <c r="K352" i="1"/>
  <c r="K351" i="1" s="1"/>
  <c r="J352" i="1"/>
  <c r="J351" i="1" s="1"/>
  <c r="I352" i="1"/>
  <c r="I351" i="1" s="1"/>
  <c r="L348" i="1"/>
  <c r="L347" i="1" s="1"/>
  <c r="K348" i="1"/>
  <c r="K347" i="1" s="1"/>
  <c r="K33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K320" i="1"/>
  <c r="J320" i="1"/>
  <c r="J319" i="1" s="1"/>
  <c r="I320" i="1"/>
  <c r="I319" i="1" s="1"/>
  <c r="L319" i="1"/>
  <c r="K319" i="1"/>
  <c r="L316" i="1"/>
  <c r="L315" i="1" s="1"/>
  <c r="K316" i="1"/>
  <c r="J316" i="1"/>
  <c r="J315" i="1" s="1"/>
  <c r="I316" i="1"/>
  <c r="I315" i="1" s="1"/>
  <c r="K315" i="1"/>
  <c r="L312" i="1"/>
  <c r="K312" i="1"/>
  <c r="J312" i="1"/>
  <c r="I312" i="1"/>
  <c r="L309" i="1"/>
  <c r="K309" i="1"/>
  <c r="J309" i="1"/>
  <c r="I309" i="1"/>
  <c r="L307" i="1"/>
  <c r="K307" i="1"/>
  <c r="J307" i="1"/>
  <c r="J306" i="1" s="1"/>
  <c r="I307" i="1"/>
  <c r="I306" i="1" s="1"/>
  <c r="L306" i="1"/>
  <c r="K306" i="1"/>
  <c r="L301" i="1"/>
  <c r="K301" i="1"/>
  <c r="J301" i="1"/>
  <c r="J300" i="1" s="1"/>
  <c r="I301" i="1"/>
  <c r="I300" i="1" s="1"/>
  <c r="L300" i="1"/>
  <c r="K300" i="1"/>
  <c r="L298" i="1"/>
  <c r="K298" i="1"/>
  <c r="J298" i="1"/>
  <c r="J297" i="1" s="1"/>
  <c r="I298" i="1"/>
  <c r="I297" i="1" s="1"/>
  <c r="L297" i="1"/>
  <c r="K297" i="1"/>
  <c r="L295" i="1"/>
  <c r="K295" i="1"/>
  <c r="J295" i="1"/>
  <c r="J294" i="1" s="1"/>
  <c r="I295" i="1"/>
  <c r="I294" i="1" s="1"/>
  <c r="L294" i="1"/>
  <c r="K294" i="1"/>
  <c r="L291" i="1"/>
  <c r="K291" i="1"/>
  <c r="J291" i="1"/>
  <c r="J290" i="1" s="1"/>
  <c r="I291" i="1"/>
  <c r="I290" i="1" s="1"/>
  <c r="L290" i="1"/>
  <c r="K290" i="1"/>
  <c r="L287" i="1"/>
  <c r="K287" i="1"/>
  <c r="J287" i="1"/>
  <c r="J286" i="1" s="1"/>
  <c r="I287" i="1"/>
  <c r="I286" i="1" s="1"/>
  <c r="L286" i="1"/>
  <c r="K286" i="1"/>
  <c r="L283" i="1"/>
  <c r="K283" i="1"/>
  <c r="J283" i="1"/>
  <c r="J282" i="1" s="1"/>
  <c r="I283" i="1"/>
  <c r="I282" i="1" s="1"/>
  <c r="L282" i="1"/>
  <c r="K282" i="1"/>
  <c r="L279" i="1"/>
  <c r="K279" i="1"/>
  <c r="J279" i="1"/>
  <c r="I279" i="1"/>
  <c r="L276" i="1"/>
  <c r="K276" i="1"/>
  <c r="J276" i="1"/>
  <c r="I276" i="1"/>
  <c r="L274" i="1"/>
  <c r="K274" i="1"/>
  <c r="J274" i="1"/>
  <c r="J273" i="1" s="1"/>
  <c r="I274" i="1"/>
  <c r="I273" i="1" s="1"/>
  <c r="L273" i="1"/>
  <c r="L272" i="1" s="1"/>
  <c r="K273" i="1"/>
  <c r="K272" i="1" s="1"/>
  <c r="L269" i="1"/>
  <c r="L268" i="1" s="1"/>
  <c r="K269" i="1"/>
  <c r="K268" i="1" s="1"/>
  <c r="J269" i="1"/>
  <c r="I269" i="1"/>
  <c r="J268" i="1"/>
  <c r="I268" i="1"/>
  <c r="L266" i="1"/>
  <c r="L265" i="1" s="1"/>
  <c r="K266" i="1"/>
  <c r="K265" i="1" s="1"/>
  <c r="J266" i="1"/>
  <c r="I266" i="1"/>
  <c r="J265" i="1"/>
  <c r="I265" i="1"/>
  <c r="L263" i="1"/>
  <c r="L262" i="1" s="1"/>
  <c r="K263" i="1"/>
  <c r="K262" i="1" s="1"/>
  <c r="J263" i="1"/>
  <c r="I263" i="1"/>
  <c r="J262" i="1"/>
  <c r="I262" i="1"/>
  <c r="L259" i="1"/>
  <c r="L258" i="1" s="1"/>
  <c r="K259" i="1"/>
  <c r="K258" i="1" s="1"/>
  <c r="J259" i="1"/>
  <c r="I259" i="1"/>
  <c r="J258" i="1"/>
  <c r="I258" i="1"/>
  <c r="L255" i="1"/>
  <c r="L254" i="1" s="1"/>
  <c r="K255" i="1"/>
  <c r="J255" i="1"/>
  <c r="I255" i="1"/>
  <c r="K254" i="1"/>
  <c r="J254" i="1"/>
  <c r="I254" i="1"/>
  <c r="L251" i="1"/>
  <c r="L250" i="1" s="1"/>
  <c r="K251" i="1"/>
  <c r="K250" i="1" s="1"/>
  <c r="J251" i="1"/>
  <c r="I251" i="1"/>
  <c r="J250" i="1"/>
  <c r="I250" i="1"/>
  <c r="L247" i="1"/>
  <c r="K247" i="1"/>
  <c r="J247" i="1"/>
  <c r="I247" i="1"/>
  <c r="L244" i="1"/>
  <c r="K244" i="1"/>
  <c r="J244" i="1"/>
  <c r="I244" i="1"/>
  <c r="L242" i="1"/>
  <c r="L241" i="1" s="1"/>
  <c r="K242" i="1"/>
  <c r="K241" i="1" s="1"/>
  <c r="J242" i="1"/>
  <c r="I242" i="1"/>
  <c r="J241" i="1"/>
  <c r="J240" i="1" s="1"/>
  <c r="I241" i="1"/>
  <c r="I240" i="1" s="1"/>
  <c r="L235" i="1"/>
  <c r="K235" i="1"/>
  <c r="J235" i="1"/>
  <c r="I235" i="1"/>
  <c r="L234" i="1"/>
  <c r="L233" i="1" s="1"/>
  <c r="K234" i="1"/>
  <c r="K233" i="1" s="1"/>
  <c r="J234" i="1"/>
  <c r="J233" i="1" s="1"/>
  <c r="I234" i="1"/>
  <c r="I233" i="1" s="1"/>
  <c r="L231" i="1"/>
  <c r="L230" i="1" s="1"/>
  <c r="L229" i="1" s="1"/>
  <c r="K231" i="1"/>
  <c r="J231" i="1"/>
  <c r="J230" i="1" s="1"/>
  <c r="J229" i="1" s="1"/>
  <c r="I231" i="1"/>
  <c r="I230" i="1" s="1"/>
  <c r="I229" i="1" s="1"/>
  <c r="K230" i="1"/>
  <c r="K229" i="1"/>
  <c r="P222" i="1"/>
  <c r="O222" i="1"/>
  <c r="N222" i="1"/>
  <c r="M222" i="1"/>
  <c r="L222" i="1"/>
  <c r="K222" i="1"/>
  <c r="J222" i="1"/>
  <c r="J221" i="1" s="1"/>
  <c r="I222" i="1"/>
  <c r="I221" i="1" s="1"/>
  <c r="L221" i="1"/>
  <c r="K221" i="1"/>
  <c r="L219" i="1"/>
  <c r="L218" i="1" s="1"/>
  <c r="L217" i="1" s="1"/>
  <c r="K219" i="1"/>
  <c r="K218" i="1" s="1"/>
  <c r="K217" i="1" s="1"/>
  <c r="J219" i="1"/>
  <c r="J218" i="1" s="1"/>
  <c r="I219" i="1"/>
  <c r="I218" i="1" s="1"/>
  <c r="L212" i="1"/>
  <c r="L211" i="1" s="1"/>
  <c r="L210" i="1" s="1"/>
  <c r="K212" i="1"/>
  <c r="J212" i="1"/>
  <c r="I212" i="1"/>
  <c r="K211" i="1"/>
  <c r="K210" i="1" s="1"/>
  <c r="J211" i="1"/>
  <c r="J210" i="1" s="1"/>
  <c r="I211" i="1"/>
  <c r="I210" i="1" s="1"/>
  <c r="L208" i="1"/>
  <c r="K208" i="1"/>
  <c r="J208" i="1"/>
  <c r="J207" i="1" s="1"/>
  <c r="I208" i="1"/>
  <c r="I207" i="1" s="1"/>
  <c r="L207" i="1"/>
  <c r="K207" i="1"/>
  <c r="L203" i="1"/>
  <c r="K203" i="1"/>
  <c r="J203" i="1"/>
  <c r="J202" i="1" s="1"/>
  <c r="I203" i="1"/>
  <c r="I202" i="1" s="1"/>
  <c r="L202" i="1"/>
  <c r="K202" i="1"/>
  <c r="L197" i="1"/>
  <c r="K197" i="1"/>
  <c r="K196" i="1" s="1"/>
  <c r="J197" i="1"/>
  <c r="J196" i="1" s="1"/>
  <c r="I197" i="1"/>
  <c r="I196" i="1" s="1"/>
  <c r="L196" i="1"/>
  <c r="L192" i="1"/>
  <c r="L191" i="1" s="1"/>
  <c r="K192" i="1"/>
  <c r="K191" i="1" s="1"/>
  <c r="J192" i="1"/>
  <c r="J191" i="1" s="1"/>
  <c r="I192" i="1"/>
  <c r="I191" i="1" s="1"/>
  <c r="L189" i="1"/>
  <c r="L188" i="1" s="1"/>
  <c r="K189" i="1"/>
  <c r="K188" i="1" s="1"/>
  <c r="J189" i="1"/>
  <c r="J188" i="1" s="1"/>
  <c r="I189" i="1"/>
  <c r="I188" i="1" s="1"/>
  <c r="L181" i="1"/>
  <c r="K181" i="1"/>
  <c r="J181" i="1"/>
  <c r="I181" i="1"/>
  <c r="L180" i="1"/>
  <c r="K180" i="1"/>
  <c r="J180" i="1"/>
  <c r="I180" i="1"/>
  <c r="L176" i="1"/>
  <c r="K176" i="1"/>
  <c r="J176" i="1"/>
  <c r="I176" i="1"/>
  <c r="L175" i="1"/>
  <c r="L174" i="1" s="1"/>
  <c r="K175" i="1"/>
  <c r="K174" i="1" s="1"/>
  <c r="J175" i="1"/>
  <c r="J174" i="1" s="1"/>
  <c r="I175" i="1"/>
  <c r="I174" i="1" s="1"/>
  <c r="L172" i="1"/>
  <c r="L171" i="1" s="1"/>
  <c r="L170" i="1" s="1"/>
  <c r="L169" i="1" s="1"/>
  <c r="K172" i="1"/>
  <c r="K171" i="1" s="1"/>
  <c r="K170" i="1" s="1"/>
  <c r="K169" i="1" s="1"/>
  <c r="J172" i="1"/>
  <c r="J171" i="1" s="1"/>
  <c r="J170" i="1" s="1"/>
  <c r="I172" i="1"/>
  <c r="I171" i="1" s="1"/>
  <c r="I170" i="1" s="1"/>
  <c r="L167" i="1"/>
  <c r="L166" i="1" s="1"/>
  <c r="K167" i="1"/>
  <c r="K166" i="1" s="1"/>
  <c r="J167" i="1"/>
  <c r="J166" i="1" s="1"/>
  <c r="I167" i="1"/>
  <c r="I166" i="1" s="1"/>
  <c r="L162" i="1"/>
  <c r="L161" i="1" s="1"/>
  <c r="L160" i="1" s="1"/>
  <c r="L159" i="1" s="1"/>
  <c r="K162" i="1"/>
  <c r="K161" i="1" s="1"/>
  <c r="K160" i="1" s="1"/>
  <c r="K159" i="1" s="1"/>
  <c r="J162" i="1"/>
  <c r="J161" i="1" s="1"/>
  <c r="I162" i="1"/>
  <c r="I161" i="1" s="1"/>
  <c r="L156" i="1"/>
  <c r="K156" i="1"/>
  <c r="J156" i="1"/>
  <c r="J155" i="1" s="1"/>
  <c r="J154" i="1" s="1"/>
  <c r="I156" i="1"/>
  <c r="I155" i="1" s="1"/>
  <c r="I154" i="1" s="1"/>
  <c r="L155" i="1"/>
  <c r="K155" i="1"/>
  <c r="L154" i="1"/>
  <c r="K154" i="1"/>
  <c r="L152" i="1"/>
  <c r="K152" i="1"/>
  <c r="J152" i="1"/>
  <c r="I152" i="1"/>
  <c r="L151" i="1"/>
  <c r="K151" i="1"/>
  <c r="J151" i="1"/>
  <c r="I151" i="1"/>
  <c r="L148" i="1"/>
  <c r="K148" i="1"/>
  <c r="J148" i="1"/>
  <c r="I148" i="1"/>
  <c r="L147" i="1"/>
  <c r="K147" i="1"/>
  <c r="K146" i="1" s="1"/>
  <c r="J147" i="1"/>
  <c r="J146" i="1" s="1"/>
  <c r="I147" i="1"/>
  <c r="I146" i="1" s="1"/>
  <c r="L146" i="1"/>
  <c r="L143" i="1"/>
  <c r="K143" i="1"/>
  <c r="J143" i="1"/>
  <c r="J142" i="1" s="1"/>
  <c r="J141" i="1" s="1"/>
  <c r="J140" i="1" s="1"/>
  <c r="I143" i="1"/>
  <c r="I142" i="1" s="1"/>
  <c r="I141" i="1" s="1"/>
  <c r="I140" i="1" s="1"/>
  <c r="L142" i="1"/>
  <c r="L141" i="1" s="1"/>
  <c r="L140" i="1" s="1"/>
  <c r="K142" i="1"/>
  <c r="K141" i="1"/>
  <c r="L138" i="1"/>
  <c r="L137" i="1" s="1"/>
  <c r="L136" i="1" s="1"/>
  <c r="K138" i="1"/>
  <c r="K137" i="1" s="1"/>
  <c r="K136" i="1" s="1"/>
  <c r="J138" i="1"/>
  <c r="J137" i="1" s="1"/>
  <c r="J136" i="1" s="1"/>
  <c r="I138" i="1"/>
  <c r="I137" i="1" s="1"/>
  <c r="I136" i="1" s="1"/>
  <c r="L134" i="1"/>
  <c r="L133" i="1" s="1"/>
  <c r="L132" i="1" s="1"/>
  <c r="K134" i="1"/>
  <c r="J134" i="1"/>
  <c r="I134" i="1"/>
  <c r="K133" i="1"/>
  <c r="J133" i="1"/>
  <c r="J132" i="1" s="1"/>
  <c r="I133" i="1"/>
  <c r="I132" i="1" s="1"/>
  <c r="K132" i="1"/>
  <c r="L130" i="1"/>
  <c r="L129" i="1" s="1"/>
  <c r="L128" i="1" s="1"/>
  <c r="K130" i="1"/>
  <c r="K129" i="1" s="1"/>
  <c r="K128" i="1" s="1"/>
  <c r="J130" i="1"/>
  <c r="J129" i="1" s="1"/>
  <c r="J128" i="1" s="1"/>
  <c r="I130" i="1"/>
  <c r="I129" i="1" s="1"/>
  <c r="I128" i="1" s="1"/>
  <c r="L126" i="1"/>
  <c r="K126" i="1"/>
  <c r="J126" i="1"/>
  <c r="I126" i="1"/>
  <c r="L125" i="1"/>
  <c r="K125" i="1"/>
  <c r="J125" i="1"/>
  <c r="J124" i="1" s="1"/>
  <c r="I125" i="1"/>
  <c r="I124" i="1" s="1"/>
  <c r="L124" i="1"/>
  <c r="K124" i="1"/>
  <c r="L122" i="1"/>
  <c r="K122" i="1"/>
  <c r="J122" i="1"/>
  <c r="J121" i="1" s="1"/>
  <c r="J120" i="1" s="1"/>
  <c r="I122" i="1"/>
  <c r="I121" i="1" s="1"/>
  <c r="I120" i="1" s="1"/>
  <c r="L121" i="1"/>
  <c r="L120" i="1" s="1"/>
  <c r="K121" i="1"/>
  <c r="K120" i="1" s="1"/>
  <c r="L117" i="1"/>
  <c r="K117" i="1"/>
  <c r="J117" i="1"/>
  <c r="I117" i="1"/>
  <c r="L116" i="1"/>
  <c r="K116" i="1"/>
  <c r="J116" i="1"/>
  <c r="J115" i="1" s="1"/>
  <c r="I116" i="1"/>
  <c r="I115" i="1" s="1"/>
  <c r="L115" i="1"/>
  <c r="K115" i="1"/>
  <c r="L111" i="1"/>
  <c r="L110" i="1" s="1"/>
  <c r="K111" i="1"/>
  <c r="K110" i="1" s="1"/>
  <c r="J111" i="1"/>
  <c r="I111" i="1"/>
  <c r="J110" i="1"/>
  <c r="I110" i="1"/>
  <c r="L107" i="1"/>
  <c r="L106" i="1" s="1"/>
  <c r="L105" i="1" s="1"/>
  <c r="K107" i="1"/>
  <c r="K106" i="1" s="1"/>
  <c r="J107" i="1"/>
  <c r="I107" i="1"/>
  <c r="J106" i="1"/>
  <c r="J105" i="1" s="1"/>
  <c r="I106" i="1"/>
  <c r="I105" i="1" s="1"/>
  <c r="L102" i="1"/>
  <c r="K102" i="1"/>
  <c r="J102" i="1"/>
  <c r="J101" i="1" s="1"/>
  <c r="J100" i="1" s="1"/>
  <c r="I102" i="1"/>
  <c r="I101" i="1" s="1"/>
  <c r="I100" i="1" s="1"/>
  <c r="L101" i="1"/>
  <c r="L100" i="1" s="1"/>
  <c r="K101" i="1"/>
  <c r="K100" i="1" s="1"/>
  <c r="L97" i="1"/>
  <c r="L96" i="1" s="1"/>
  <c r="L95" i="1" s="1"/>
  <c r="L94" i="1" s="1"/>
  <c r="K97" i="1"/>
  <c r="K96" i="1" s="1"/>
  <c r="K95" i="1" s="1"/>
  <c r="J97" i="1"/>
  <c r="I97" i="1"/>
  <c r="J96" i="1"/>
  <c r="J95" i="1" s="1"/>
  <c r="I96" i="1"/>
  <c r="I95" i="1" s="1"/>
  <c r="L90" i="1"/>
  <c r="L89" i="1" s="1"/>
  <c r="L88" i="1" s="1"/>
  <c r="L87" i="1" s="1"/>
  <c r="K90" i="1"/>
  <c r="J90" i="1"/>
  <c r="I90" i="1"/>
  <c r="K89" i="1"/>
  <c r="J89" i="1"/>
  <c r="J88" i="1" s="1"/>
  <c r="J87" i="1" s="1"/>
  <c r="I89" i="1"/>
  <c r="I88" i="1" s="1"/>
  <c r="I87" i="1" s="1"/>
  <c r="K88" i="1"/>
  <c r="K87" i="1"/>
  <c r="L85" i="1"/>
  <c r="K85" i="1"/>
  <c r="J85" i="1"/>
  <c r="I85" i="1"/>
  <c r="L84" i="1"/>
  <c r="L83" i="1" s="1"/>
  <c r="K84" i="1"/>
  <c r="K83" i="1" s="1"/>
  <c r="J84" i="1"/>
  <c r="J83" i="1" s="1"/>
  <c r="I84" i="1"/>
  <c r="I83" i="1" s="1"/>
  <c r="L79" i="1"/>
  <c r="L78" i="1" s="1"/>
  <c r="K79" i="1"/>
  <c r="K78" i="1" s="1"/>
  <c r="J79" i="1"/>
  <c r="J78" i="1" s="1"/>
  <c r="I79" i="1"/>
  <c r="I78" i="1" s="1"/>
  <c r="L74" i="1"/>
  <c r="L73" i="1" s="1"/>
  <c r="K74" i="1"/>
  <c r="K73" i="1" s="1"/>
  <c r="J74" i="1"/>
  <c r="J73" i="1" s="1"/>
  <c r="I74" i="1"/>
  <c r="I73" i="1" s="1"/>
  <c r="L69" i="1"/>
  <c r="L68" i="1" s="1"/>
  <c r="L67" i="1" s="1"/>
  <c r="L66" i="1" s="1"/>
  <c r="K69" i="1"/>
  <c r="K68" i="1" s="1"/>
  <c r="J69" i="1"/>
  <c r="J68" i="1" s="1"/>
  <c r="J67" i="1" s="1"/>
  <c r="J66" i="1" s="1"/>
  <c r="I69" i="1"/>
  <c r="I68" i="1" s="1"/>
  <c r="L49" i="1"/>
  <c r="L48" i="1" s="1"/>
  <c r="L47" i="1" s="1"/>
  <c r="L46" i="1" s="1"/>
  <c r="K49" i="1"/>
  <c r="K48" i="1" s="1"/>
  <c r="K47" i="1" s="1"/>
  <c r="K46" i="1" s="1"/>
  <c r="J49" i="1"/>
  <c r="J48" i="1" s="1"/>
  <c r="J47" i="1" s="1"/>
  <c r="J46" i="1" s="1"/>
  <c r="I49" i="1"/>
  <c r="I48" i="1" s="1"/>
  <c r="I47" i="1" s="1"/>
  <c r="I46" i="1" s="1"/>
  <c r="L44" i="1"/>
  <c r="L43" i="1" s="1"/>
  <c r="L42" i="1" s="1"/>
  <c r="K44" i="1"/>
  <c r="K43" i="1" s="1"/>
  <c r="K42" i="1" s="1"/>
  <c r="J44" i="1"/>
  <c r="J43" i="1" s="1"/>
  <c r="J42" i="1" s="1"/>
  <c r="I44" i="1"/>
  <c r="I43" i="1" s="1"/>
  <c r="I42" i="1" s="1"/>
  <c r="L40" i="1"/>
  <c r="K40" i="1"/>
  <c r="J40" i="1"/>
  <c r="I40" i="1"/>
  <c r="L38" i="1"/>
  <c r="L37" i="1" s="1"/>
  <c r="L36" i="1" s="1"/>
  <c r="L35" i="1" s="1"/>
  <c r="K38" i="1"/>
  <c r="K37" i="1" s="1"/>
  <c r="K36" i="1" s="1"/>
  <c r="K35" i="1" s="1"/>
  <c r="J38" i="1"/>
  <c r="J37" i="1" s="1"/>
  <c r="J36" i="1" s="1"/>
  <c r="J35" i="1" s="1"/>
  <c r="I38" i="1"/>
  <c r="I37" i="1" s="1"/>
  <c r="I36" i="1" s="1"/>
  <c r="I35" i="1" s="1"/>
  <c r="K240" i="1" l="1"/>
  <c r="K239" i="1" s="1"/>
  <c r="J187" i="1"/>
  <c r="J217" i="1"/>
  <c r="L240" i="1"/>
  <c r="L239" i="1" s="1"/>
  <c r="I272" i="1"/>
  <c r="I239" i="1" s="1"/>
  <c r="K305" i="1"/>
  <c r="K304" i="1" s="1"/>
  <c r="I187" i="1"/>
  <c r="I186" i="1" s="1"/>
  <c r="I217" i="1"/>
  <c r="I94" i="1"/>
  <c r="K105" i="1"/>
  <c r="K114" i="1"/>
  <c r="K187" i="1"/>
  <c r="K186" i="1" s="1"/>
  <c r="J272" i="1"/>
  <c r="J239" i="1" s="1"/>
  <c r="L305" i="1"/>
  <c r="L304" i="1" s="1"/>
  <c r="I337" i="1"/>
  <c r="J94" i="1"/>
  <c r="J34" i="1" s="1"/>
  <c r="L114" i="1"/>
  <c r="L187" i="1"/>
  <c r="L186" i="1" s="1"/>
  <c r="I305" i="1"/>
  <c r="I304" i="1" s="1"/>
  <c r="J337" i="1"/>
  <c r="I114" i="1"/>
  <c r="K140" i="1"/>
  <c r="I160" i="1"/>
  <c r="I159" i="1" s="1"/>
  <c r="I169" i="1"/>
  <c r="J305" i="1"/>
  <c r="K94" i="1"/>
  <c r="K67" i="1"/>
  <c r="K66" i="1" s="1"/>
  <c r="K34" i="1" s="1"/>
  <c r="L34" i="1"/>
  <c r="I34" i="1"/>
  <c r="I67" i="1"/>
  <c r="I66" i="1" s="1"/>
  <c r="J114" i="1"/>
  <c r="J160" i="1"/>
  <c r="J159" i="1" s="1"/>
  <c r="J169" i="1"/>
  <c r="L337" i="1"/>
  <c r="K185" i="1" l="1"/>
  <c r="K369" i="1" s="1"/>
  <c r="J186" i="1"/>
  <c r="I369" i="1"/>
  <c r="J304" i="1"/>
  <c r="L185" i="1"/>
  <c r="L369" i="1" s="1"/>
  <c r="I185" i="1"/>
  <c r="J185" i="1" l="1"/>
  <c r="J369" i="1" s="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<sst xmlns="http://schemas.openxmlformats.org/spreadsheetml/2006/main" count="392" uniqueCount="237">
  <si>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</si>
  <si>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</si>
  <si>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</si>
  <si>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</si>
  <si>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</si>
  <si>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</si>
  <si>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</si>
  <si>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</si>
  <si>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</si>
  <si>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</si>
  <si>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</si>
  <si>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</si>
  <si>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</si>
  <si>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Savivaldybės valdymo programa</t>
  </si>
  <si>
    <t>(programos pavadinimas)</t>
  </si>
  <si>
    <t>Kodas</t>
  </si>
  <si>
    <t xml:space="preserve">              Ministerijos / Savivaldybės</t>
  </si>
  <si>
    <t>Departamento</t>
  </si>
  <si>
    <t>01.03.01.03. Projekto „Priedangų infrastruktūros plėtra Kaišiadorių rajone“ vykdymas</t>
  </si>
  <si>
    <t>Įstaigos</t>
  </si>
  <si>
    <t>190596476</t>
  </si>
  <si>
    <t>Mokyklos,priskiriamos vidurinės mokyklos tipui</t>
  </si>
  <si>
    <t>Programos</t>
  </si>
  <si>
    <t>01</t>
  </si>
  <si>
    <t>Finansavimo šaltinio</t>
  </si>
  <si>
    <t>B</t>
  </si>
  <si>
    <t>Valstybės funkcijos</t>
  </si>
  <si>
    <t>09</t>
  </si>
  <si>
    <t>02</t>
  </si>
  <si>
    <t>Biudžetas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</si>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</sst>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33"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29"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28</v>
      </c>
      <c r="K29" s="47" t="s">
        <v>28</v>
      </c>
      <c r="L29" s="47" t="s">
        <v>23</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0</v>
      </c>
      <c r="J34" s="59">
        <f>SUM(J35+J46+J66+J87+J94+J114+J140+J159+J169)</f>
        <v>0</v>
      </c>
      <c r="K34" s="60">
        <f>SUM(K35+K46+K66+K87+K94+K114+K140+K159+K169)</f>
        <v>0</v>
      </c>
      <c r="L34" s="59">
        <f>SUM(L35+L46+L66+L87+L94+L114+L140+L159+L169)</f>
        <v>0</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hidden="1" customHeight="1">
      <c r="A46" s="78">
        <v>2</v>
      </c>
      <c r="B46" s="79">
        <v>2</v>
      </c>
      <c r="C46" s="63"/>
      <c r="D46" s="64"/>
      <c r="E46" s="65"/>
      <c r="F46" s="66"/>
      <c r="G46" s="67" t="s">
        <v>48</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48</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48</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48</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hidden="1" customHeight="1">
      <c r="A65" s="74">
        <v>2</v>
      </c>
      <c r="B65" s="70">
        <v>2</v>
      </c>
      <c r="C65" s="71">
        <v>1</v>
      </c>
      <c r="D65" s="71">
        <v>1</v>
      </c>
      <c r="E65" s="71">
        <v>1</v>
      </c>
      <c r="F65" s="73">
        <v>30</v>
      </c>
      <c r="G65" s="72" t="s">
        <v>64</v>
      </c>
      <c r="H65" s="9">
        <v>32</v>
      </c>
      <c r="I65" s="77">
        <v>0</v>
      </c>
      <c r="J65" s="76">
        <v>0</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customHeight="1">
      <c r="A185" s="55">
        <v>3</v>
      </c>
      <c r="B185" s="57"/>
      <c r="C185" s="55"/>
      <c r="D185" s="56"/>
      <c r="E185" s="56"/>
      <c r="F185" s="58"/>
      <c r="G185" s="109" t="s">
        <v>133</v>
      </c>
      <c r="H185" s="9">
        <v>152</v>
      </c>
      <c r="I185" s="59">
        <f>SUM(I186+I239+I304)</f>
        <v>1200</v>
      </c>
      <c r="J185" s="100">
        <f>SUM(J186+J239+J304)</f>
        <v>1200</v>
      </c>
      <c r="K185" s="60">
        <f>SUM(K186+K239+K304)</f>
        <v>0</v>
      </c>
      <c r="L185" s="59">
        <f>SUM(L186+L239+L304)</f>
        <v>0</v>
      </c>
      <c r="M185"/>
    </row>
    <row r="186" spans="1:13" ht="34.5" customHeight="1">
      <c r="A186" s="104">
        <v>3</v>
      </c>
      <c r="B186" s="55">
        <v>1</v>
      </c>
      <c r="C186" s="79"/>
      <c r="D186" s="62"/>
      <c r="E186" s="62"/>
      <c r="F186" s="118"/>
      <c r="G186" s="99" t="s">
        <v>134</v>
      </c>
      <c r="H186" s="9">
        <v>153</v>
      </c>
      <c r="I186" s="59">
        <f>SUM(I187+I210+I217+I229+I233)</f>
        <v>1200</v>
      </c>
      <c r="J186" s="80">
        <f>SUM(J187+J210+J217+J229+J233)</f>
        <v>1200</v>
      </c>
      <c r="K186" s="80">
        <f>SUM(K187+K210+K217+K229+K233)</f>
        <v>0</v>
      </c>
      <c r="L186" s="80">
        <f>SUM(L187+L210+L217+L229+L233)</f>
        <v>0</v>
      </c>
      <c r="M186"/>
    </row>
    <row r="187" spans="1:13" ht="30.75" customHeight="1">
      <c r="A187" s="65">
        <v>3</v>
      </c>
      <c r="B187" s="64">
        <v>1</v>
      </c>
      <c r="C187" s="65">
        <v>1</v>
      </c>
      <c r="D187" s="63"/>
      <c r="E187" s="63"/>
      <c r="F187" s="124"/>
      <c r="G187" s="74" t="s">
        <v>135</v>
      </c>
      <c r="H187" s="9">
        <v>154</v>
      </c>
      <c r="I187" s="80">
        <f>SUM(I188+I191+I196+I202+I207)</f>
        <v>1200</v>
      </c>
      <c r="J187" s="100">
        <f>SUM(J188+J191+J196+J202+J207)</f>
        <v>1200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customHeight="1">
      <c r="A191" s="65">
        <v>3</v>
      </c>
      <c r="B191" s="63">
        <v>1</v>
      </c>
      <c r="C191" s="63">
        <v>1</v>
      </c>
      <c r="D191" s="63">
        <v>2</v>
      </c>
      <c r="E191" s="63"/>
      <c r="F191" s="66"/>
      <c r="G191" s="64" t="s">
        <v>137</v>
      </c>
      <c r="H191" s="9">
        <v>158</v>
      </c>
      <c r="I191" s="80">
        <f>I192</f>
        <v>1200</v>
      </c>
      <c r="J191" s="102">
        <f>J192</f>
        <v>1200</v>
      </c>
      <c r="K191" s="81">
        <f>K192</f>
        <v>0</v>
      </c>
      <c r="L191" s="80">
        <f>L192</f>
        <v>0</v>
      </c>
      <c r="M191"/>
    </row>
    <row r="192" spans="1:13" ht="27.75" customHeight="1">
      <c r="A192" s="70">
        <v>3</v>
      </c>
      <c r="B192" s="71">
        <v>1</v>
      </c>
      <c r="C192" s="71">
        <v>1</v>
      </c>
      <c r="D192" s="71">
        <v>2</v>
      </c>
      <c r="E192" s="71">
        <v>1</v>
      </c>
      <c r="F192" s="73"/>
      <c r="G192" s="64" t="s">
        <v>137</v>
      </c>
      <c r="H192" s="9">
        <v>159</v>
      </c>
      <c r="I192" s="59">
        <f>SUM(I193:I195)</f>
        <v>1200</v>
      </c>
      <c r="J192" s="100">
        <f>SUM(J193:J195)</f>
        <v>1200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customHeight="1">
      <c r="A195" s="65">
        <v>3</v>
      </c>
      <c r="B195" s="63">
        <v>1</v>
      </c>
      <c r="C195" s="63">
        <v>1</v>
      </c>
      <c r="D195" s="63">
        <v>2</v>
      </c>
      <c r="E195" s="63">
        <v>1</v>
      </c>
      <c r="F195" s="66">
        <v>3</v>
      </c>
      <c r="G195" s="64" t="s">
        <v>140</v>
      </c>
      <c r="H195" s="9">
        <v>162</v>
      </c>
      <c r="I195" s="75">
        <v>1200</v>
      </c>
      <c r="J195" s="75">
        <v>1200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1200</v>
      </c>
      <c r="J369" s="110">
        <f>SUM(J34+J185)</f>
        <v>1200</v>
      </c>
      <c r="K369" s="110">
        <f>SUM(K34+K185)</f>
        <v>0</v>
      </c>
      <c r="L369" s="110">
        <f>SUM(L34+L185)</f>
        <v>0</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35.5" customHeight="1">
      <c r="A374" s="183" t="s">
        <v>232</v>
      </c>
      <c r="B374" s="183"/>
      <c r="C374" s="183"/>
      <c r="D374" s="183"/>
      <c r="E374" s="183"/>
      <c r="F374" s="183"/>
      <c r="G374" s="183"/>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2026-01-07T18:53:17Z</dcterms:modified>
  <cp:category/>
</cp:coreProperties>
</file>